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AREN ATRAZADO\ATRAZADO 1 PARTE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N11" i="1" l="1"/>
  <c r="N10" i="1"/>
  <c r="N9" i="1"/>
  <c r="N8" i="1"/>
  <c r="N7" i="1"/>
  <c r="N6" i="1"/>
  <c r="N5" i="1"/>
  <c r="N4" i="1"/>
  <c r="N3" i="1"/>
  <c r="N2" i="1"/>
  <c r="M11" i="1"/>
  <c r="L11" i="1"/>
  <c r="K11" i="1"/>
  <c r="J11" i="1"/>
</calcChain>
</file>

<file path=xl/sharedStrings.xml><?xml version="1.0" encoding="utf-8"?>
<sst xmlns="http://schemas.openxmlformats.org/spreadsheetml/2006/main" count="32" uniqueCount="25">
  <si>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</si>
  <si>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</si>
  <si>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</si>
  <si>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ZO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</si>
  <si>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IL</t>
    </r>
  </si>
  <si>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YO</t>
    </r>
  </si>
  <si>
    <r>
      <rPr>
        <b/>
        <sz val="6"/>
        <color rgb="FF000000"/>
        <rFont val="Calibri"/>
        <family val="2"/>
      </rPr>
      <t>J</t>
    </r>
    <r>
      <rPr>
        <b/>
        <sz val="6"/>
        <color rgb="FF000000"/>
        <rFont val="Calibri"/>
        <family val="2"/>
      </rPr>
      <t>UNIO</t>
    </r>
  </si>
  <si>
    <r>
      <rPr>
        <b/>
        <sz val="6"/>
        <color rgb="FF000000"/>
        <rFont val="Calibri"/>
        <family val="2"/>
      </rPr>
      <t>J</t>
    </r>
    <r>
      <rPr>
        <b/>
        <sz val="6"/>
        <color rgb="FF000000"/>
        <rFont val="Calibri"/>
        <family val="2"/>
      </rPr>
      <t>ULIO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</si>
  <si>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</si>
  <si>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TI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</si>
  <si>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TUB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</si>
  <si>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OVI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</si>
  <si>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DI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</si>
  <si>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U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L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</si>
  <si>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DI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IAS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</si>
  <si>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SP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CIFICAS</t>
    </r>
  </si>
  <si>
    <r>
      <rPr>
        <sz val="6"/>
        <color rgb="FF000000"/>
        <rFont val="Calibri"/>
        <family val="2"/>
      </rPr>
      <t>AP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Y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PARA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B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(CA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PA</t>
    </r>
    <r>
      <rPr>
        <sz val="6"/>
        <color rgb="FF000000"/>
        <rFont val="Calibri"/>
        <family val="2"/>
      </rPr>
      <t>Ñ</t>
    </r>
    <r>
      <rPr>
        <sz val="6"/>
        <color rgb="FF000000"/>
        <rFont val="Calibri"/>
        <family val="2"/>
      </rPr>
      <t>AS)</t>
    </r>
  </si>
  <si>
    <r>
      <rPr>
        <sz val="6"/>
        <color rgb="FF000000"/>
        <rFont val="Calibri"/>
        <family val="2"/>
      </rPr>
      <t>$</t>
    </r>
    <r>
      <rPr>
        <sz val="6"/>
        <color rgb="FF000000"/>
        <rFont val="Calibri"/>
        <family val="2"/>
      </rPr>
      <t xml:space="preserve">                    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-</t>
    </r>
  </si>
  <si>
    <r>
      <rPr>
        <sz val="6"/>
        <color rgb="FF000000"/>
        <rFont val="Calibri"/>
        <family val="2"/>
      </rPr>
      <t>$</t>
    </r>
    <r>
      <rPr>
        <sz val="6"/>
        <color rgb="FF000000"/>
        <rFont val="Calibri"/>
        <family val="2"/>
      </rPr>
      <t xml:space="preserve">                  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-</t>
    </r>
  </si>
  <si>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U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L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IO,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TI</t>
    </r>
    <r>
      <rPr>
        <b/>
        <sz val="6"/>
        <color rgb="FF000000"/>
        <rFont val="Calibri"/>
        <family val="2"/>
      </rPr>
      <t>V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Y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Ñ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</si>
  <si>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SP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CIFICAS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2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%</t>
    </r>
  </si>
  <si>
    <r>
      <rPr>
        <sz val="6"/>
        <color rgb="FF000000"/>
        <rFont val="Calibri"/>
        <family val="2"/>
      </rPr>
      <t>CAPACI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ACI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,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PR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Y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SA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LLO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LID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>Z</t>
    </r>
    <r>
      <rPr>
        <sz val="6"/>
        <color rgb="FF000000"/>
        <rFont val="Calibri"/>
        <family val="2"/>
      </rPr>
      <t>GO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LI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ICO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DE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LAS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U</t>
    </r>
    <r>
      <rPr>
        <sz val="6"/>
        <color rgb="FF000000"/>
        <rFont val="Calibri"/>
        <family val="2"/>
      </rPr>
      <t>J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3</t>
    </r>
    <r>
      <rPr>
        <sz val="6"/>
        <color rgb="FF000000"/>
        <rFont val="Calibri"/>
        <family val="2"/>
      </rPr>
      <t>%</t>
    </r>
  </si>
  <si>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</t>
    </r>
  </si>
  <si>
    <r>
      <rPr>
        <sz val="6"/>
        <color rgb="FF000000"/>
        <rFont val="Calibri"/>
        <family val="2"/>
      </rPr>
      <t>SA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</si>
  <si>
    <r>
      <rPr>
        <b/>
        <sz val="6"/>
        <color rgb="FF000000"/>
        <rFont val="Calibri"/>
        <family val="2"/>
      </rPr>
      <t>TOT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L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</si>
</sst>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rgb="FF000000"/>
      <name val="Calibri"/>
      <family val="2"/>
      <charset val="204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6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0000"/>
      </patternFill>
    </fill>
    <fill>
      <patternFill patternType="solid">
        <fgColor rgb="FFF9BE8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8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 wrapText="1"/>
    </xf>
    <xf numFmtId="8" fontId="1" fillId="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/>
    </xf>
    <xf numFmtId="8" fontId="1" fillId="4" borderId="3" xfId="0" applyNumberFormat="1" applyFont="1" applyFill="1" applyBorder="1" applyAlignment="1">
      <alignment horizontal="right" vertical="top" wrapText="1"/>
    </xf>
    <xf numFmtId="4" fontId="1" fillId="4" borderId="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4" zoomScale="130" zoomScaleNormal="130" workbookViewId="0">
      <selection activeCell="G7" sqref="G7"/>
    </sheetView>
  </sheetViews>
  <sheetFormatPr baseColWidth="10" defaultColWidth="9.140625" defaultRowHeight="15" x14ac:dyDescent="0.25"/>
  <cols>
    <col min="1" max="1" width="19" customWidth="1"/>
    <col min="2" max="2" width="10.42578125" customWidth="1"/>
    <col min="3" max="4" width="10.140625" bestFit="1" customWidth="1"/>
    <col min="5" max="5" width="9.7109375" customWidth="1"/>
    <col min="6" max="6" width="10.5703125" bestFit="1" customWidth="1"/>
    <col min="7" max="7" width="10.140625" bestFit="1" customWidth="1"/>
    <col min="8" max="8" width="9.7109375" customWidth="1"/>
    <col min="9" max="9" width="10.5703125" customWidth="1"/>
    <col min="10" max="10" width="10.140625" customWidth="1"/>
    <col min="11" max="11" width="9.85546875" bestFit="1" customWidth="1"/>
    <col min="12" max="12" width="9.85546875" customWidth="1"/>
    <col min="13" max="13" width="12.140625" customWidth="1"/>
    <col min="14" max="14" width="15" customWidth="1"/>
  </cols>
  <sheetData>
    <row r="1" spans="1:14" ht="26.6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ht="27" customHeight="1" x14ac:dyDescent="0.25">
      <c r="A2" s="4" t="s">
        <v>14</v>
      </c>
      <c r="B2" s="8">
        <v>6529404.9000000004</v>
      </c>
      <c r="C2" s="8">
        <v>6529404.9000000004</v>
      </c>
      <c r="D2" s="8">
        <v>6529404.9000000004</v>
      </c>
      <c r="E2" s="8">
        <v>6529404.9000000004</v>
      </c>
      <c r="F2" s="8">
        <v>6529404.9000000004</v>
      </c>
      <c r="G2" s="8">
        <v>6529404.9000000004</v>
      </c>
      <c r="H2" s="8">
        <v>6529404.9000000004</v>
      </c>
      <c r="I2" s="8">
        <v>6529404.9000000004</v>
      </c>
      <c r="J2" s="8">
        <v>6529404.9000000004</v>
      </c>
      <c r="K2" s="8">
        <v>6529404.9000000004</v>
      </c>
      <c r="L2" s="8">
        <v>6529404.9000000004</v>
      </c>
      <c r="M2" s="8">
        <v>6529404.9000000004</v>
      </c>
      <c r="N2" s="8">
        <f>SUM(B2:M2)</f>
        <v>78352858.799999997</v>
      </c>
    </row>
    <row r="3" spans="1:14" ht="26.45" customHeight="1" x14ac:dyDescent="0.25">
      <c r="A3" s="4" t="s">
        <v>15</v>
      </c>
      <c r="B3" s="8">
        <v>195882.15</v>
      </c>
      <c r="C3" s="8">
        <v>195882.15</v>
      </c>
      <c r="D3" s="8">
        <v>195882.15</v>
      </c>
      <c r="E3" s="8">
        <v>195882.15</v>
      </c>
      <c r="F3" s="8">
        <v>195882.15</v>
      </c>
      <c r="G3" s="8">
        <v>195882.15</v>
      </c>
      <c r="H3" s="8">
        <v>195882.15</v>
      </c>
      <c r="I3" s="8">
        <v>195882.15</v>
      </c>
      <c r="J3" s="8">
        <v>195882.15</v>
      </c>
      <c r="K3" s="8">
        <v>195882.15</v>
      </c>
      <c r="L3" s="8">
        <v>195882.15</v>
      </c>
      <c r="M3" s="8">
        <v>195882.15</v>
      </c>
      <c r="N3" s="8">
        <f t="shared" ref="N3:N11" si="0">SUM(B3:M3)</f>
        <v>2350585.7999999993</v>
      </c>
    </row>
    <row r="4" spans="1:14" ht="26.45" customHeight="1" x14ac:dyDescent="0.25">
      <c r="A4" s="5" t="s">
        <v>16</v>
      </c>
      <c r="B4" s="9"/>
      <c r="C4" s="10"/>
      <c r="D4" s="8">
        <v>36825843.640000001</v>
      </c>
      <c r="E4" s="11" t="s">
        <v>17</v>
      </c>
      <c r="F4" s="11" t="s">
        <v>18</v>
      </c>
      <c r="G4" s="8">
        <v>2000000</v>
      </c>
      <c r="H4" s="11" t="s">
        <v>17</v>
      </c>
      <c r="I4" s="11" t="s">
        <v>18</v>
      </c>
      <c r="J4" s="11" t="s">
        <v>18</v>
      </c>
      <c r="K4" s="11" t="s">
        <v>18</v>
      </c>
      <c r="L4" s="11" t="s">
        <v>18</v>
      </c>
      <c r="M4" s="11" t="s">
        <v>18</v>
      </c>
      <c r="N4" s="11">
        <f t="shared" si="0"/>
        <v>38825843.640000001</v>
      </c>
    </row>
    <row r="5" spans="1:14" ht="50.65" customHeight="1" x14ac:dyDescent="0.25">
      <c r="A5" s="6" t="s">
        <v>19</v>
      </c>
      <c r="B5" s="12">
        <v>6725287.0499999998</v>
      </c>
      <c r="C5" s="12">
        <v>6725287.0499999998</v>
      </c>
      <c r="D5" s="12">
        <v>43551130.689999998</v>
      </c>
      <c r="E5" s="12">
        <v>6725287.0499999998</v>
      </c>
      <c r="F5" s="12">
        <v>6725287.0499999998</v>
      </c>
      <c r="G5" s="12">
        <v>8725287.0500000007</v>
      </c>
      <c r="H5" s="12">
        <v>6725287.0499999998</v>
      </c>
      <c r="I5" s="12">
        <v>6725287.0499999998</v>
      </c>
      <c r="J5" s="12">
        <v>6725287.0499999998</v>
      </c>
      <c r="K5" s="12">
        <v>6725287.0499999998</v>
      </c>
      <c r="L5" s="12">
        <v>6725287.0499999998</v>
      </c>
      <c r="M5" s="12">
        <v>6725287.0499999998</v>
      </c>
      <c r="N5" s="12">
        <f t="shared" si="0"/>
        <v>119529288.23999998</v>
      </c>
    </row>
    <row r="6" spans="1:14" ht="26.45" customHeight="1" x14ac:dyDescent="0.25">
      <c r="A6" s="4" t="s">
        <v>14</v>
      </c>
      <c r="B6" s="8">
        <v>6529404.9000000004</v>
      </c>
      <c r="C6" s="8">
        <v>6529404.9000000004</v>
      </c>
      <c r="D6" s="8">
        <v>6529404.9000000004</v>
      </c>
      <c r="E6" s="8">
        <v>6529404.9000000004</v>
      </c>
      <c r="F6" s="8">
        <v>6529404.9000000004</v>
      </c>
      <c r="G6" s="8">
        <v>6529404.9000000004</v>
      </c>
      <c r="H6" s="8">
        <v>6529404.9000000004</v>
      </c>
      <c r="I6" s="8">
        <v>6529404.9000000004</v>
      </c>
      <c r="J6" s="8">
        <v>6529404.9000000004</v>
      </c>
      <c r="K6" s="8">
        <v>6529404.9000000004</v>
      </c>
      <c r="L6" s="8">
        <v>6529404.9000000004</v>
      </c>
      <c r="M6" s="8">
        <v>6529404.9000000004</v>
      </c>
      <c r="N6" s="8">
        <f t="shared" si="0"/>
        <v>78352858.799999997</v>
      </c>
    </row>
    <row r="7" spans="1:14" ht="26.45" customHeight="1" x14ac:dyDescent="0.25">
      <c r="A7" s="4" t="s">
        <v>20</v>
      </c>
      <c r="B7" s="8">
        <v>130588.09</v>
      </c>
      <c r="C7" s="8">
        <v>130588.09</v>
      </c>
      <c r="D7" s="8">
        <v>130588.09</v>
      </c>
      <c r="E7" s="8">
        <v>130588.09</v>
      </c>
      <c r="F7" s="8">
        <v>130588.09</v>
      </c>
      <c r="G7" s="8">
        <v>130588.09</v>
      </c>
      <c r="H7" s="8">
        <v>130588.09</v>
      </c>
      <c r="I7" s="8">
        <v>130588.09</v>
      </c>
      <c r="J7" s="8">
        <v>130588.09</v>
      </c>
      <c r="K7" s="8">
        <v>130588.09</v>
      </c>
      <c r="L7" s="8">
        <v>130588.09</v>
      </c>
      <c r="M7" s="8">
        <v>130588.09</v>
      </c>
      <c r="N7" s="8">
        <f t="shared" si="0"/>
        <v>1567057.08</v>
      </c>
    </row>
    <row r="8" spans="1:14" ht="54.6" customHeight="1" x14ac:dyDescent="0.25">
      <c r="A8" s="4" t="s">
        <v>21</v>
      </c>
      <c r="B8" s="8">
        <v>195882.15</v>
      </c>
      <c r="C8" s="8">
        <v>195882.15</v>
      </c>
      <c r="D8" s="8">
        <v>195882.15</v>
      </c>
      <c r="E8" s="8">
        <v>195882.15</v>
      </c>
      <c r="F8" s="8">
        <v>195882.15</v>
      </c>
      <c r="G8" s="8">
        <v>195882.15</v>
      </c>
      <c r="H8" s="8">
        <v>195882.15</v>
      </c>
      <c r="I8" s="8">
        <v>195882.15</v>
      </c>
      <c r="J8" s="8">
        <v>195882.15</v>
      </c>
      <c r="K8" s="8">
        <v>195882.15</v>
      </c>
      <c r="L8" s="8">
        <v>195882.15</v>
      </c>
      <c r="M8" s="8">
        <v>195882.15</v>
      </c>
      <c r="N8" s="8">
        <f t="shared" si="0"/>
        <v>2350585.7999999993</v>
      </c>
    </row>
    <row r="9" spans="1:14" ht="26.65" customHeight="1" x14ac:dyDescent="0.25">
      <c r="A9" s="6" t="s">
        <v>22</v>
      </c>
      <c r="B9" s="12">
        <v>6202934.6600000001</v>
      </c>
      <c r="C9" s="12">
        <v>6202934.6600000001</v>
      </c>
      <c r="D9" s="12">
        <v>6202934.6600000001</v>
      </c>
      <c r="E9" s="12">
        <v>6202934.6600000001</v>
      </c>
      <c r="F9" s="12">
        <v>6202934.6600000001</v>
      </c>
      <c r="G9" s="12">
        <v>6202934.6600000001</v>
      </c>
      <c r="H9" s="12">
        <v>6202934.6600000001</v>
      </c>
      <c r="I9" s="12">
        <v>6202934.6600000001</v>
      </c>
      <c r="J9" s="12">
        <v>6202934.6600000001</v>
      </c>
      <c r="K9" s="12">
        <v>6202934.6600000001</v>
      </c>
      <c r="L9" s="12">
        <v>6202934.6600000001</v>
      </c>
      <c r="M9" s="12">
        <v>6202934.6600000001</v>
      </c>
      <c r="N9" s="12">
        <f t="shared" si="0"/>
        <v>74435215.919999987</v>
      </c>
    </row>
    <row r="10" spans="1:14" ht="26.45" customHeight="1" x14ac:dyDescent="0.25">
      <c r="A10" s="4" t="s">
        <v>23</v>
      </c>
      <c r="B10" s="8">
        <v>1053845.95</v>
      </c>
      <c r="C10" s="8">
        <v>1053845.95</v>
      </c>
      <c r="D10" s="8">
        <v>1053845.95</v>
      </c>
      <c r="E10" s="8">
        <v>3264702.45</v>
      </c>
      <c r="F10" s="8">
        <v>2307519.7200000002</v>
      </c>
      <c r="G10" s="8">
        <v>1053845.95</v>
      </c>
      <c r="H10" s="8">
        <v>1053845.95</v>
      </c>
      <c r="I10" s="8">
        <v>2251816.0699999998</v>
      </c>
      <c r="J10" s="11">
        <v>612858</v>
      </c>
      <c r="K10" s="11">
        <v>1632351.23</v>
      </c>
      <c r="L10" s="11">
        <v>1339561.18</v>
      </c>
      <c r="M10" s="10"/>
      <c r="N10" s="13">
        <f t="shared" si="0"/>
        <v>16678038.399999999</v>
      </c>
    </row>
    <row r="11" spans="1:14" ht="31.9" customHeight="1" x14ac:dyDescent="0.25">
      <c r="A11" s="7" t="s">
        <v>24</v>
      </c>
      <c r="B11" s="14">
        <v>5149088.71</v>
      </c>
      <c r="C11" s="14">
        <v>5149088.71</v>
      </c>
      <c r="D11" s="14">
        <v>5149088.71</v>
      </c>
      <c r="E11" s="14">
        <v>2938232.21</v>
      </c>
      <c r="F11" s="14">
        <v>3895414.94</v>
      </c>
      <c r="G11" s="14">
        <v>5149088.71</v>
      </c>
      <c r="H11" s="14">
        <v>5149088.71</v>
      </c>
      <c r="I11" s="14">
        <v>3951118.59</v>
      </c>
      <c r="J11" s="15">
        <f>J9-J10</f>
        <v>5590076.6600000001</v>
      </c>
      <c r="K11" s="15">
        <f>K9-K10</f>
        <v>4570583.43</v>
      </c>
      <c r="L11" s="15">
        <f>L9-L10</f>
        <v>4863373.4800000004</v>
      </c>
      <c r="M11" s="15">
        <f>M9-M10</f>
        <v>6202934.6600000001</v>
      </c>
      <c r="N11" s="15">
        <f t="shared" si="0"/>
        <v>57757177.519999996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2019-05-31T21:46:36Z</dcterms:created>
  <dcterms:modified xsi:type="dcterms:W3CDTF">2019-05-31T21:46:36Z</dcterms:modified>
</cp:coreProperties>
</file>