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ABRIL" sheetId="1" r:id="rId1"/>
  </sheets>
  <definedNames>
    <definedName name="_xlnm._FilterDatabase" localSheetId="0" hidden="1">ABRIL!$A$6:$G$133</definedName>
    <definedName name="_xlnm.Print_Area" localSheetId="0">ABRIL!$A$1:$G$128</definedName>
    <definedName name="_xlnm.Print_Titles" localSheetId="0">ABRIL!$1:$6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9" i="1" l="1"/>
  <c r="G172" i="1" s="1"/>
  <c r="E169" i="1" l="1"/>
  <c r="G174" i="1"/>
  <c r="G176" i="1" s="1"/>
  <c r="F169" i="1"/>
  <c r="F172" i="1" s="1"/>
  <c r="E172" i="1" l="1"/>
  <c r="E174" i="1"/>
  <c r="E176" i="1" s="1"/>
  <c r="F174" i="1"/>
  <c r="F176" i="1" s="1"/>
</calcChain>
</file>

<file path=xl/sharedStrings.xml><?xml version="1.0" encoding="utf-8"?>
<sst xmlns="http://schemas.openxmlformats.org/spreadsheetml/2006/main" count="479" uniqueCount="284">
  <si>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</si>
  <si>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</si>
  <si>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</si>
  <si>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</si>
  <si>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</si>
  <si>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</si>
  <si>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</si>
  <si>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</si>
  <si>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</si>
  <si>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</si>
  <si>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</si>
  <si>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</si>
  <si>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</si>
  <si>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</si>
  <si>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</si>
  <si>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</si>
  <si>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</si>
  <si>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</si>
  <si>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</si>
  <si>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</si>
  <si>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00865</t>
  </si>
  <si>
    <t>Guerrero Torres Edgar Emmanuel</t>
  </si>
  <si>
    <t>Administrativo</t>
  </si>
  <si>
    <t>00838</t>
  </si>
  <si>
    <t>Hernandez Garcia Ramiro</t>
  </si>
  <si>
    <t>Presidente</t>
  </si>
  <si>
    <t>00866</t>
  </si>
  <si>
    <t>Enriquez Sierra Juan Pablo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</si>
  <si>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</si>
  <si>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</si>
  <si>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</si>
  <si>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</si>
  <si>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</si>
  <si>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</si>
  <si>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</si>
  <si>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</si>
  <si>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</si>
  <si>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</si>
  <si>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</si>
  <si>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</si>
  <si>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</si>
  <si>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</si>
  <si>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</si>
  <si>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</si>
  <si>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</si>
  <si>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</si>
  <si>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</si>
  <si>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</si>
  <si>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</si>
  <si>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</si>
  <si>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</si>
  <si>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00869</t>
  </si>
  <si>
    <t>Resendiz Mora Martha Dolores</t>
  </si>
  <si>
    <t>Secretaria de Comunicación Social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</si>
  <si>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</si>
  <si>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</si>
  <si>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</si>
  <si>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</si>
  <si>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</si>
  <si>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</si>
  <si>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</si>
  <si>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</si>
  <si>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</si>
  <si>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</si>
  <si>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</si>
  <si>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</si>
  <si>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</si>
  <si>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</si>
  <si>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</si>
  <si>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</si>
  <si>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</si>
  <si>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</si>
  <si>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</si>
  <si>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</si>
  <si>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</si>
  <si>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</si>
  <si>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</si>
  <si>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</si>
  <si>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</si>
  <si>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</si>
  <si>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</si>
  <si>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</si>
  <si>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</si>
  <si>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</si>
  <si>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</si>
  <si>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</si>
  <si>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</si>
  <si>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</si>
  <si>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</si>
  <si>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</si>
  <si>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</si>
  <si>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</si>
  <si>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</si>
  <si>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</si>
  <si>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</si>
  <si>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</si>
  <si>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</si>
  <si>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</si>
  <si>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</si>
  <si>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</si>
  <si>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</si>
  <si>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</si>
  <si>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</si>
  <si>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</si>
  <si>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Negrete Francisco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</si>
  <si>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</si>
  <si>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</si>
  <si>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</si>
  <si>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</si>
  <si>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</si>
  <si>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</si>
  <si>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</si>
  <si>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Secretario de Organización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</si>
  <si>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</si>
  <si>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</si>
  <si>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</si>
  <si>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</si>
  <si>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</si>
  <si>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00844</t>
  </si>
  <si>
    <t>Leon Guzman Maribel</t>
  </si>
  <si>
    <t>Abogada-Asistente juridico en proteccion de datos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</si>
  <si>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</si>
  <si>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</si>
  <si>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</si>
  <si>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</si>
  <si>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</si>
  <si>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</si>
  <si>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</si>
  <si>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</si>
  <si>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</si>
  <si>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</si>
  <si>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</si>
  <si>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</si>
  <si>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</si>
  <si>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</si>
  <si>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</si>
  <si>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</si>
  <si>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</si>
  <si>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</si>
  <si>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</si>
  <si>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</si>
  <si>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</si>
  <si>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</si>
  <si>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</si>
  <si>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</si>
  <si>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</si>
  <si>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</si>
  <si>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</si>
  <si>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</si>
  <si>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</si>
  <si>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</si>
  <si>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</si>
  <si>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00871</t>
  </si>
  <si>
    <t>Gonzalez Vizcaino Maria Lucia</t>
  </si>
  <si>
    <t>00849</t>
  </si>
  <si>
    <t>Chavira Vargas Jose Trinidad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</si>
  <si>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</si>
  <si>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</si>
  <si>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</si>
  <si>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</si>
  <si>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</si>
  <si>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</si>
  <si>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</si>
  <si>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</si>
  <si>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</si>
  <si>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</si>
  <si>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</si>
  <si>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</si>
  <si>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</si>
  <si>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</si>
  <si>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</si>
  <si>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</si>
  <si>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</si>
  <si>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</si>
  <si>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</si>
  <si>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</si>
  <si>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</si>
  <si>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</si>
  <si>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</si>
  <si>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</si>
  <si>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</si>
  <si>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</si>
  <si>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</si>
  <si>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</si>
  <si>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</si>
  <si>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</si>
  <si>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</si>
  <si>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</si>
  <si>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</si>
  <si>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</si>
  <si>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00885</t>
  </si>
  <si>
    <t>Homs Tirado Maria Elena</t>
  </si>
  <si>
    <t>Secretario de Administracion y Finanzas</t>
  </si>
  <si>
    <t>00887</t>
  </si>
  <si>
    <t>De Leon Meza Hugo Fidencio</t>
  </si>
  <si>
    <t>Subsecretario</t>
  </si>
  <si>
    <t>00886</t>
  </si>
  <si>
    <t>Robles Limon Carlos Guillermo</t>
  </si>
  <si>
    <t>00163</t>
  </si>
  <si>
    <t>Zamora Vazquez Samuel Hector</t>
  </si>
  <si>
    <t>00888</t>
  </si>
  <si>
    <t>Palacios Morquecho Ruben Efrain</t>
  </si>
  <si>
    <t>00891</t>
  </si>
  <si>
    <t>Anguiano Santiago Jorge Alejandro</t>
  </si>
  <si>
    <t>00889</t>
  </si>
  <si>
    <t>Rodriguez Orozco Luis Manuel</t>
  </si>
  <si>
    <t>00890</t>
  </si>
  <si>
    <t>Macias Velasco Gregorio</t>
  </si>
  <si>
    <t>00897</t>
  </si>
  <si>
    <t>Macias Baez David Eduardo</t>
  </si>
  <si>
    <t>00899</t>
  </si>
  <si>
    <t>Ayala Martinez Carlos Mitchel</t>
  </si>
  <si>
    <t>00903</t>
  </si>
  <si>
    <t>Pulido Marquez Maria Clauida</t>
  </si>
  <si>
    <t>00904</t>
  </si>
  <si>
    <t>Rosales Montes Jose Rosalio</t>
  </si>
  <si>
    <t>00907</t>
  </si>
  <si>
    <t>Reynoso Castellanos Lucia</t>
  </si>
  <si>
    <t>00908</t>
  </si>
  <si>
    <t>Martinez Garcia Alvaro</t>
  </si>
  <si>
    <t>00913</t>
  </si>
  <si>
    <t>Jimenez Villarroel Lisset Carolina</t>
  </si>
  <si>
    <t>00915</t>
  </si>
  <si>
    <t>Carrillo Vazquez Jose Manuel</t>
  </si>
  <si>
    <t>00902</t>
  </si>
  <si>
    <t>Diaz Cervantes Oscar Ivan</t>
  </si>
  <si>
    <t>00905</t>
  </si>
  <si>
    <t>Ortiz Perez Jose De Jesus</t>
  </si>
  <si>
    <t>00910</t>
  </si>
  <si>
    <t>Rodriguez Prudencio Brenda Citlali</t>
  </si>
  <si>
    <t>00911</t>
  </si>
  <si>
    <t>Galaviz Hernandez Nayeli Alejandra</t>
  </si>
  <si>
    <t>00914</t>
  </si>
  <si>
    <t>Hermosillo Sandoval Valentin</t>
  </si>
  <si>
    <t>00906</t>
  </si>
  <si>
    <t>Topete Tovar Hector Gerardo Domingo</t>
  </si>
  <si>
    <t>00909</t>
  </si>
  <si>
    <t>Valdivia Torres Asunción Daniel</t>
  </si>
  <si>
    <t>00860</t>
  </si>
  <si>
    <t>De La Torre Gonzalez Juan Carlos</t>
  </si>
  <si>
    <t xml:space="preserve">Secretario </t>
  </si>
  <si>
    <t>00912</t>
  </si>
  <si>
    <t>Cuevas Chacon Jose Luis</t>
  </si>
  <si>
    <t>ABRIL DE 2021</t>
  </si>
  <si>
    <t>00931</t>
  </si>
  <si>
    <t>Gracian Cisneros Rosa Alicia</t>
  </si>
  <si>
    <t>00916</t>
  </si>
  <si>
    <t>Valencia Clemente  Jesus</t>
  </si>
  <si>
    <t>00917</t>
  </si>
  <si>
    <t>Plazola Gomez Lucia Mercedes</t>
  </si>
  <si>
    <t>00918</t>
  </si>
  <si>
    <t>Obregon Estudillo Johana Lizbeth</t>
  </si>
  <si>
    <t>00932</t>
  </si>
  <si>
    <t>Hernandez Ororzco Michel Cecilia</t>
  </si>
  <si>
    <t>00933</t>
  </si>
  <si>
    <t>Gallardo Flores Emmanuel Alejandro</t>
  </si>
  <si>
    <t>00927</t>
  </si>
  <si>
    <t>Coronado Rojas Jenifer Yaneth</t>
  </si>
  <si>
    <t>00935</t>
  </si>
  <si>
    <t>Ruiz Nuño Martha Guadalupe</t>
  </si>
  <si>
    <t>00934</t>
  </si>
  <si>
    <t>Linares Villa Ruy Bernardo</t>
  </si>
  <si>
    <t>Departamento 9116 CDE ACTIVISMO</t>
  </si>
  <si>
    <t>00919</t>
  </si>
  <si>
    <t>Santana Becerra Daisy Janet</t>
  </si>
  <si>
    <t>Auxiliar</t>
  </si>
  <si>
    <t>00920</t>
  </si>
  <si>
    <t>Gonzalez Trujillo Yuriria</t>
  </si>
  <si>
    <t>00921</t>
  </si>
  <si>
    <t>Magallon Cueto Juan Manuel</t>
  </si>
  <si>
    <t>00922</t>
  </si>
  <si>
    <t>Cabrales Venegas Yazmin</t>
  </si>
  <si>
    <t>00923</t>
  </si>
  <si>
    <t>Brambila Garcia  Claudia Mireya</t>
  </si>
  <si>
    <t>00924</t>
  </si>
  <si>
    <t>Sanchez Orta Gustavo Jesus</t>
  </si>
  <si>
    <t>00925</t>
  </si>
  <si>
    <t>Chagollan Trujillo Haide</t>
  </si>
  <si>
    <t>00928</t>
  </si>
  <si>
    <t>Zazueta Gonzalez Valeria Alexandra</t>
  </si>
  <si>
    <t>00929</t>
  </si>
  <si>
    <t>Hernandez Ornelas Paola Dominique</t>
  </si>
  <si>
    <t>00930</t>
  </si>
  <si>
    <t>Loreto Saldivar Karla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</si>
</sst>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49" fontId="11" fillId="0" borderId="0" xfId="0" applyNumberFormat="1" applyFont="1"/>
    <xf numFmtId="0" fontId="9" fillId="0" borderId="2" xfId="0" applyFont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0" xfId="4" applyNumberFormat="1" applyFont="1"/>
    <xf numFmtId="164" fontId="11" fillId="0" borderId="0" xfId="4" applyNumberFormat="1" applyFont="1"/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0" fontId="12" fillId="0" borderId="0" xfId="1" applyNumberFormat="1" applyFont="1" applyAlignment="1">
      <alignment horizontal="right" vertical="center"/>
    </xf>
    <xf numFmtId="164" fontId="13" fillId="0" borderId="0" xfId="5" applyNumberFormat="1" applyFont="1"/>
    <xf numFmtId="164" fontId="13" fillId="0" borderId="0" xfId="6" applyNumberFormat="1" applyFont="1"/>
    <xf numFmtId="164" fontId="13" fillId="0" borderId="0" xfId="7" applyNumberFormat="1" applyFont="1"/>
    <xf numFmtId="43" fontId="9" fillId="0" borderId="0" xfId="1" applyFont="1" applyAlignment="1">
      <alignment horizontal="center" vertical="center"/>
    </xf>
    <xf numFmtId="164" fontId="13" fillId="0" borderId="0" xfId="3" applyNumberFormat="1" applyFont="1"/>
    <xf numFmtId="43" fontId="9" fillId="0" borderId="0" xfId="1" applyFont="1" applyAlignment="1">
      <alignment horizontal="right" vertical="center"/>
    </xf>
    <xf numFmtId="164" fontId="13" fillId="0" borderId="0" xfId="0" applyNumberFormat="1" applyFont="1"/>
  </cellXfs>
  <cellStyles count="8">
    <cellStyle name="Millares" xfId="1" builtinId="3"/>
    <cellStyle name="Normal" xfId="0" builtinId="0"/>
    <cellStyle name="Normal 11" xfId="4"/>
    <cellStyle name="Normal 12" xfId="7"/>
    <cellStyle name="Normal 3" xfId="2"/>
    <cellStyle name="Normal 4" xfId="3"/>
    <cellStyle name="Normal 6" xfId="5"/>
    <cellStyle name="Normal 7" xfId="6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6"/>
  <sheetViews>
    <sheetView showGridLines="0" tabSelected="1" zoomScale="96" zoomScaleNormal="96" workbookViewId="0">
      <pane ySplit="6" topLeftCell="A154" activePane="bottomLeft" state="frozen"/>
      <selection pane="bottomLeft" activeCell="E155" sqref="E155"/>
    </sheetView>
  </sheetViews>
  <sheetFormatPr baseColWidth="10" defaultRowHeight="14.25" x14ac:dyDescent="0.25"/>
  <cols>
    <col min="1" max="1" width="14.7109375" style="25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24" customWidth="1"/>
    <col min="6" max="6" width="16.7109375" style="24" customWidth="1"/>
    <col min="7" max="7" width="16.5703125" style="24" customWidth="1"/>
    <col min="8" max="8" width="13.28515625" style="1" bestFit="1" customWidth="1"/>
    <col min="9" max="16384" width="11.42578125" style="1"/>
  </cols>
  <sheetData>
    <row r="1" spans="1:10" ht="30" x14ac:dyDescent="0.25">
      <c r="A1" s="30" t="s">
        <v>184</v>
      </c>
      <c r="B1" s="30"/>
      <c r="C1" s="30"/>
      <c r="D1" s="30"/>
      <c r="E1" s="30"/>
      <c r="F1" s="30"/>
      <c r="G1" s="30"/>
    </row>
    <row r="2" spans="1:10" ht="30" x14ac:dyDescent="0.25">
      <c r="A2" s="31" t="s">
        <v>0</v>
      </c>
      <c r="B2" s="31"/>
      <c r="C2" s="31"/>
      <c r="D2" s="31"/>
      <c r="E2" s="31"/>
      <c r="F2" s="31"/>
      <c r="G2" s="31"/>
    </row>
    <row r="3" spans="1:10" ht="30" x14ac:dyDescent="0.25">
      <c r="A3" s="32" t="s">
        <v>243</v>
      </c>
      <c r="B3" s="32"/>
      <c r="C3" s="33"/>
      <c r="D3" s="33"/>
      <c r="E3" s="33"/>
      <c r="F3" s="33"/>
      <c r="G3" s="33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4" t="s">
        <v>1</v>
      </c>
      <c r="B5" s="35" t="s">
        <v>2</v>
      </c>
      <c r="C5" s="35" t="s">
        <v>3</v>
      </c>
      <c r="D5" s="35" t="s">
        <v>4</v>
      </c>
      <c r="E5" s="29" t="s">
        <v>5</v>
      </c>
      <c r="F5" s="29" t="s">
        <v>6</v>
      </c>
      <c r="G5" s="29" t="s">
        <v>7</v>
      </c>
    </row>
    <row r="6" spans="1:10" s="3" customFormat="1" ht="47.25" customHeight="1" x14ac:dyDescent="0.25">
      <c r="A6" s="34"/>
      <c r="B6" s="35"/>
      <c r="C6" s="35"/>
      <c r="D6" s="35"/>
      <c r="E6" s="29"/>
      <c r="F6" s="29"/>
      <c r="G6" s="29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0" t="s">
        <v>10</v>
      </c>
      <c r="C8" s="11" t="s">
        <v>11</v>
      </c>
      <c r="D8" s="11" t="s">
        <v>12</v>
      </c>
      <c r="E8" s="13">
        <v>11767.5</v>
      </c>
      <c r="F8" s="12">
        <v>1559.48</v>
      </c>
      <c r="G8" s="13">
        <v>10208.02</v>
      </c>
      <c r="H8" s="14"/>
      <c r="I8" s="14"/>
      <c r="J8" s="14"/>
    </row>
    <row r="9" spans="1:10" s="8" customFormat="1" ht="10.5" customHeight="1" x14ac:dyDescent="0.25">
      <c r="A9" s="9" t="s">
        <v>13</v>
      </c>
      <c r="B9" s="10" t="s">
        <v>14</v>
      </c>
      <c r="C9" s="11" t="s">
        <v>11</v>
      </c>
      <c r="D9" s="11" t="s">
        <v>12</v>
      </c>
      <c r="E9" s="13">
        <v>17429.400000000001</v>
      </c>
      <c r="F9" s="12">
        <v>2827.64</v>
      </c>
      <c r="G9" s="13">
        <v>14601.760000000002</v>
      </c>
      <c r="H9" s="14"/>
      <c r="I9" s="14"/>
    </row>
    <row r="10" spans="1:10" s="8" customFormat="1" ht="10.5" customHeight="1" x14ac:dyDescent="0.25">
      <c r="A10" s="9" t="s">
        <v>15</v>
      </c>
      <c r="B10" s="10" t="s">
        <v>16</v>
      </c>
      <c r="C10" s="11" t="s">
        <v>11</v>
      </c>
      <c r="D10" s="11" t="s">
        <v>12</v>
      </c>
      <c r="E10" s="13">
        <v>11106.75</v>
      </c>
      <c r="F10" s="12">
        <v>1404.26</v>
      </c>
      <c r="G10" s="13">
        <v>9702.49</v>
      </c>
      <c r="H10" s="14"/>
      <c r="I10" s="14"/>
    </row>
    <row r="11" spans="1:10" s="8" customFormat="1" ht="10.5" customHeight="1" x14ac:dyDescent="0.25">
      <c r="A11" s="9" t="s">
        <v>17</v>
      </c>
      <c r="B11" s="10" t="s">
        <v>18</v>
      </c>
      <c r="C11" s="11" t="s">
        <v>19</v>
      </c>
      <c r="D11" s="11" t="s">
        <v>12</v>
      </c>
      <c r="E11" s="13">
        <v>8550</v>
      </c>
      <c r="F11" s="12">
        <v>4353.3</v>
      </c>
      <c r="G11" s="13">
        <v>4196.7</v>
      </c>
      <c r="H11" s="14"/>
      <c r="I11" s="14"/>
    </row>
    <row r="12" spans="1:10" s="8" customFormat="1" ht="10.5" customHeight="1" x14ac:dyDescent="0.25">
      <c r="A12" s="9" t="s">
        <v>20</v>
      </c>
      <c r="B12" s="10" t="s">
        <v>21</v>
      </c>
      <c r="C12" s="11" t="s">
        <v>22</v>
      </c>
      <c r="D12" s="11" t="s">
        <v>189</v>
      </c>
      <c r="E12" s="13">
        <v>17429.48</v>
      </c>
      <c r="F12" s="12">
        <v>2800.68</v>
      </c>
      <c r="G12" s="13">
        <v>14628.8</v>
      </c>
      <c r="H12" s="14"/>
      <c r="I12" s="14"/>
    </row>
    <row r="13" spans="1:10" s="8" customFormat="1" ht="10.5" customHeight="1" x14ac:dyDescent="0.25">
      <c r="A13" s="9" t="s">
        <v>23</v>
      </c>
      <c r="B13" s="10" t="s">
        <v>24</v>
      </c>
      <c r="C13" s="11" t="s">
        <v>25</v>
      </c>
      <c r="D13" s="11" t="s">
        <v>189</v>
      </c>
      <c r="E13" s="13">
        <v>23787.559999999998</v>
      </c>
      <c r="F13" s="12">
        <v>4352.92</v>
      </c>
      <c r="G13" s="13">
        <v>19434.64</v>
      </c>
      <c r="H13" s="14"/>
      <c r="I13" s="14"/>
    </row>
    <row r="14" spans="1:10" s="8" customFormat="1" ht="10.5" customHeight="1" x14ac:dyDescent="0.25">
      <c r="A14" s="9" t="s">
        <v>26</v>
      </c>
      <c r="B14" s="10" t="s">
        <v>27</v>
      </c>
      <c r="C14" s="11" t="s">
        <v>22</v>
      </c>
      <c r="D14" s="11" t="s">
        <v>189</v>
      </c>
      <c r="E14" s="13">
        <v>17429.48</v>
      </c>
      <c r="F14" s="12">
        <v>2800.68</v>
      </c>
      <c r="G14" s="13">
        <v>14628.8</v>
      </c>
      <c r="H14" s="14"/>
      <c r="I14" s="14"/>
    </row>
    <row r="15" spans="1:10" s="8" customFormat="1" ht="10.5" customHeight="1" x14ac:dyDescent="0.25">
      <c r="A15" s="9" t="s">
        <v>28</v>
      </c>
      <c r="B15" s="10" t="s">
        <v>29</v>
      </c>
      <c r="C15" s="11" t="s">
        <v>22</v>
      </c>
      <c r="D15" s="11" t="s">
        <v>189</v>
      </c>
      <c r="E15" s="13">
        <v>10619.95</v>
      </c>
      <c r="F15" s="12">
        <v>3843.94</v>
      </c>
      <c r="G15" s="13">
        <v>6776.01</v>
      </c>
      <c r="H15" s="14"/>
      <c r="I15" s="14"/>
    </row>
    <row r="16" spans="1:10" s="8" customFormat="1" ht="10.5" customHeight="1" x14ac:dyDescent="0.25">
      <c r="A16" s="9" t="s">
        <v>193</v>
      </c>
      <c r="B16" s="10" t="s">
        <v>194</v>
      </c>
      <c r="C16" s="11" t="s">
        <v>195</v>
      </c>
      <c r="D16" s="11" t="s">
        <v>189</v>
      </c>
      <c r="E16" s="13">
        <v>17429.48</v>
      </c>
      <c r="F16" s="12">
        <v>2816.92</v>
      </c>
      <c r="G16" s="13">
        <v>14612.56</v>
      </c>
    </row>
    <row r="17" spans="1:9" s="8" customFormat="1" ht="17.25" customHeight="1" x14ac:dyDescent="0.25">
      <c r="A17" s="9"/>
      <c r="B17" s="16"/>
      <c r="C17" s="11"/>
      <c r="D17" s="11"/>
      <c r="E17" s="13"/>
      <c r="F17" s="13"/>
      <c r="G17" s="13"/>
    </row>
    <row r="18" spans="1:9" s="8" customFormat="1" ht="10.5" customHeight="1" x14ac:dyDescent="0.25">
      <c r="A18" s="4" t="s">
        <v>30</v>
      </c>
      <c r="B18" s="5"/>
      <c r="C18" s="6"/>
      <c r="D18" s="6"/>
      <c r="E18" s="7"/>
      <c r="F18" s="7"/>
      <c r="G18" s="7"/>
      <c r="H18" s="14"/>
      <c r="I18" s="14"/>
    </row>
    <row r="19" spans="1:9" s="8" customFormat="1" ht="10.5" customHeight="1" x14ac:dyDescent="0.25">
      <c r="A19" s="9" t="s">
        <v>31</v>
      </c>
      <c r="B19" s="10" t="s">
        <v>32</v>
      </c>
      <c r="C19" s="11" t="s">
        <v>33</v>
      </c>
      <c r="D19" s="11" t="s">
        <v>12</v>
      </c>
      <c r="E19" s="13">
        <v>10446</v>
      </c>
      <c r="F19" s="12">
        <v>5393.66</v>
      </c>
      <c r="G19" s="13">
        <v>5052.34</v>
      </c>
    </row>
    <row r="20" spans="1:9" s="8" customFormat="1" ht="17.25" customHeight="1" x14ac:dyDescent="0.25">
      <c r="A20" s="9"/>
      <c r="B20" s="16"/>
      <c r="C20" s="11"/>
      <c r="D20" s="11"/>
      <c r="E20" s="13"/>
      <c r="F20" s="13"/>
      <c r="G20" s="13"/>
    </row>
    <row r="21" spans="1:9" s="8" customFormat="1" ht="10.5" customHeight="1" x14ac:dyDescent="0.25">
      <c r="A21" s="4" t="s">
        <v>34</v>
      </c>
      <c r="B21" s="5"/>
      <c r="C21" s="6"/>
      <c r="D21" s="6"/>
      <c r="E21" s="7"/>
      <c r="F21" s="7"/>
      <c r="G21" s="7"/>
      <c r="H21" s="14"/>
      <c r="I21" s="14"/>
    </row>
    <row r="22" spans="1:9" s="8" customFormat="1" ht="10.5" customHeight="1" x14ac:dyDescent="0.25">
      <c r="A22" s="9" t="s">
        <v>35</v>
      </c>
      <c r="B22" s="10" t="s">
        <v>36</v>
      </c>
      <c r="C22" s="11" t="s">
        <v>11</v>
      </c>
      <c r="D22" s="11" t="s">
        <v>12</v>
      </c>
      <c r="E22" s="13">
        <v>7051.5</v>
      </c>
      <c r="F22" s="12">
        <v>1876.06</v>
      </c>
      <c r="G22" s="13">
        <v>5175.4400000000005</v>
      </c>
    </row>
    <row r="23" spans="1:9" s="8" customFormat="1" ht="10.5" customHeight="1" x14ac:dyDescent="0.25">
      <c r="A23" s="9" t="s">
        <v>165</v>
      </c>
      <c r="B23" s="10" t="s">
        <v>166</v>
      </c>
      <c r="C23" s="11" t="s">
        <v>11</v>
      </c>
      <c r="D23" s="11" t="s">
        <v>189</v>
      </c>
      <c r="E23" s="13">
        <v>8705.1</v>
      </c>
      <c r="F23" s="12">
        <v>3913.34</v>
      </c>
      <c r="G23" s="13">
        <v>4791.76</v>
      </c>
    </row>
    <row r="24" spans="1:9" s="8" customFormat="1" ht="17.25" customHeight="1" x14ac:dyDescent="0.25">
      <c r="A24" s="9" t="s">
        <v>244</v>
      </c>
      <c r="B24" s="10" t="s">
        <v>245</v>
      </c>
      <c r="C24" s="11" t="s">
        <v>22</v>
      </c>
      <c r="D24" s="11" t="s">
        <v>189</v>
      </c>
      <c r="E24" s="13">
        <v>13614.619999999999</v>
      </c>
      <c r="F24" s="12">
        <v>2347.71</v>
      </c>
      <c r="G24" s="13">
        <v>11266.91</v>
      </c>
    </row>
    <row r="25" spans="1:9" s="8" customFormat="1" ht="10.5" customHeight="1" x14ac:dyDescent="0.25">
      <c r="A25" s="9"/>
      <c r="B25" s="16"/>
      <c r="C25" s="11"/>
      <c r="D25" s="11"/>
      <c r="E25" s="13"/>
      <c r="F25" s="13"/>
      <c r="G25" s="13"/>
      <c r="I25" s="14"/>
    </row>
    <row r="26" spans="1:9" s="8" customFormat="1" ht="10.5" customHeight="1" x14ac:dyDescent="0.25">
      <c r="A26" s="4" t="s">
        <v>37</v>
      </c>
      <c r="B26" s="5"/>
      <c r="C26" s="6"/>
      <c r="D26" s="6"/>
      <c r="E26" s="7"/>
      <c r="F26" s="7"/>
      <c r="G26" s="7"/>
      <c r="H26" s="14"/>
      <c r="I26" s="14"/>
    </row>
    <row r="27" spans="1:9" s="8" customFormat="1" ht="10.5" customHeight="1" x14ac:dyDescent="0.25">
      <c r="A27" s="9" t="s">
        <v>38</v>
      </c>
      <c r="B27" s="10" t="s">
        <v>39</v>
      </c>
      <c r="C27" s="11" t="s">
        <v>11</v>
      </c>
      <c r="D27" s="11" t="s">
        <v>12</v>
      </c>
      <c r="E27" s="13">
        <v>9168</v>
      </c>
      <c r="F27" s="12">
        <v>997.46</v>
      </c>
      <c r="G27" s="13">
        <v>8170.54</v>
      </c>
      <c r="H27" s="14"/>
    </row>
    <row r="28" spans="1:9" s="8" customFormat="1" ht="17.25" customHeight="1" x14ac:dyDescent="0.25">
      <c r="A28" s="9" t="s">
        <v>40</v>
      </c>
      <c r="B28" s="10" t="s">
        <v>41</v>
      </c>
      <c r="C28" s="11" t="s">
        <v>11</v>
      </c>
      <c r="D28" s="11" t="s">
        <v>12</v>
      </c>
      <c r="E28" s="13">
        <v>11544</v>
      </c>
      <c r="F28" s="12">
        <v>1438.86</v>
      </c>
      <c r="G28" s="13">
        <v>10105.14</v>
      </c>
    </row>
    <row r="29" spans="1:9" s="19" customFormat="1" ht="10.5" customHeight="1" x14ac:dyDescent="0.25">
      <c r="A29" s="9" t="s">
        <v>200</v>
      </c>
      <c r="B29" s="10" t="s">
        <v>201</v>
      </c>
      <c r="C29" s="11" t="s">
        <v>11</v>
      </c>
      <c r="D29" s="11" t="s">
        <v>12</v>
      </c>
      <c r="E29" s="13">
        <v>17429.48</v>
      </c>
      <c r="F29" s="12">
        <v>2736.44</v>
      </c>
      <c r="G29" s="13">
        <v>14693.039999999999</v>
      </c>
      <c r="H29" s="8"/>
      <c r="I29" s="14"/>
    </row>
    <row r="30" spans="1:9" s="8" customFormat="1" ht="10.5" customHeight="1" x14ac:dyDescent="0.25">
      <c r="A30" s="9" t="s">
        <v>208</v>
      </c>
      <c r="B30" s="10" t="s">
        <v>209</v>
      </c>
      <c r="C30" s="11" t="s">
        <v>11</v>
      </c>
      <c r="D30" s="11" t="s">
        <v>12</v>
      </c>
      <c r="E30" s="13">
        <v>6300</v>
      </c>
      <c r="F30" s="12">
        <v>288.44</v>
      </c>
      <c r="G30" s="13">
        <v>6011.56</v>
      </c>
      <c r="H30" s="14"/>
    </row>
    <row r="31" spans="1:9" s="8" customFormat="1" ht="17.25" customHeight="1" x14ac:dyDescent="0.25">
      <c r="A31" s="9" t="s">
        <v>210</v>
      </c>
      <c r="B31" s="10" t="s">
        <v>211</v>
      </c>
      <c r="C31" s="11" t="s">
        <v>11</v>
      </c>
      <c r="D31" s="11" t="s">
        <v>12</v>
      </c>
      <c r="E31" s="13">
        <v>6300</v>
      </c>
      <c r="F31" s="12">
        <v>288.44</v>
      </c>
      <c r="G31" s="13">
        <v>6011.56</v>
      </c>
    </row>
    <row r="32" spans="1:9" s="8" customFormat="1" ht="10.5" customHeight="1" x14ac:dyDescent="0.25">
      <c r="A32" s="9" t="s">
        <v>212</v>
      </c>
      <c r="B32" s="10" t="s">
        <v>213</v>
      </c>
      <c r="C32" s="11" t="s">
        <v>11</v>
      </c>
      <c r="D32" s="11" t="s">
        <v>12</v>
      </c>
      <c r="E32" s="13">
        <v>6300</v>
      </c>
      <c r="F32" s="12">
        <v>288.44</v>
      </c>
      <c r="G32" s="13">
        <v>6011.56</v>
      </c>
      <c r="I32" s="14"/>
    </row>
    <row r="33" spans="1:9" s="8" customFormat="1" ht="10.5" customHeight="1" x14ac:dyDescent="0.25">
      <c r="A33" s="9" t="s">
        <v>214</v>
      </c>
      <c r="B33" s="10" t="s">
        <v>215</v>
      </c>
      <c r="C33" s="11" t="s">
        <v>11</v>
      </c>
      <c r="D33" s="11" t="s">
        <v>12</v>
      </c>
      <c r="E33" s="13">
        <v>6300</v>
      </c>
      <c r="F33" s="12">
        <v>288.44</v>
      </c>
      <c r="G33" s="13">
        <v>6011.56</v>
      </c>
      <c r="H33" s="14"/>
      <c r="I33" s="14"/>
    </row>
    <row r="34" spans="1:9" s="8" customFormat="1" ht="10.5" customHeight="1" x14ac:dyDescent="0.25">
      <c r="A34" s="9" t="s">
        <v>216</v>
      </c>
      <c r="B34" s="10" t="s">
        <v>217</v>
      </c>
      <c r="C34" s="11" t="s">
        <v>11</v>
      </c>
      <c r="D34" s="11" t="s">
        <v>12</v>
      </c>
      <c r="E34" s="13">
        <v>7000</v>
      </c>
      <c r="F34" s="12">
        <v>364.6</v>
      </c>
      <c r="G34" s="13">
        <v>6635.4</v>
      </c>
      <c r="H34" s="14"/>
      <c r="I34" s="14"/>
    </row>
    <row r="35" spans="1:9" s="8" customFormat="1" ht="10.5" customHeight="1" x14ac:dyDescent="0.25">
      <c r="A35" s="9" t="s">
        <v>218</v>
      </c>
      <c r="B35" s="10" t="s">
        <v>219</v>
      </c>
      <c r="C35" s="11" t="s">
        <v>11</v>
      </c>
      <c r="D35" s="11" t="s">
        <v>12</v>
      </c>
      <c r="E35" s="13">
        <v>17429.48</v>
      </c>
      <c r="F35" s="12">
        <v>2603.44</v>
      </c>
      <c r="G35" s="13">
        <v>14826.039999999999</v>
      </c>
    </row>
    <row r="36" spans="1:9" s="8" customFormat="1" ht="17.25" customHeight="1" x14ac:dyDescent="0.25">
      <c r="A36" s="9" t="s">
        <v>220</v>
      </c>
      <c r="B36" s="10" t="s">
        <v>221</v>
      </c>
      <c r="C36" s="11" t="s">
        <v>11</v>
      </c>
      <c r="D36" s="11" t="s">
        <v>12</v>
      </c>
      <c r="E36" s="13">
        <v>6300</v>
      </c>
      <c r="F36" s="12">
        <v>288.44</v>
      </c>
      <c r="G36" s="13">
        <v>6011.56</v>
      </c>
    </row>
    <row r="37" spans="1:9" s="8" customFormat="1" ht="10.5" customHeight="1" x14ac:dyDescent="0.25">
      <c r="A37" s="9" t="s">
        <v>222</v>
      </c>
      <c r="B37" s="10" t="s">
        <v>223</v>
      </c>
      <c r="C37" s="11" t="s">
        <v>11</v>
      </c>
      <c r="D37" s="11" t="s">
        <v>12</v>
      </c>
      <c r="E37" s="13">
        <v>6300</v>
      </c>
      <c r="F37" s="12">
        <v>288.44</v>
      </c>
      <c r="G37" s="13">
        <v>6011.56</v>
      </c>
      <c r="H37" s="14"/>
      <c r="I37" s="14"/>
    </row>
    <row r="38" spans="1:9" s="8" customFormat="1" ht="10.5" customHeight="1" x14ac:dyDescent="0.25">
      <c r="A38" s="9" t="s">
        <v>246</v>
      </c>
      <c r="B38" s="10" t="s">
        <v>247</v>
      </c>
      <c r="C38" s="11" t="s">
        <v>11</v>
      </c>
      <c r="D38" s="11" t="s">
        <v>12</v>
      </c>
      <c r="E38" s="13">
        <v>6300</v>
      </c>
      <c r="F38" s="12">
        <v>288.44</v>
      </c>
      <c r="G38" s="13">
        <v>6011.56</v>
      </c>
      <c r="H38" s="14"/>
      <c r="I38" s="14"/>
    </row>
    <row r="39" spans="1:9" s="8" customFormat="1" ht="10.5" customHeight="1" x14ac:dyDescent="0.25">
      <c r="A39" s="9" t="s">
        <v>248</v>
      </c>
      <c r="B39" s="10" t="s">
        <v>249</v>
      </c>
      <c r="C39" s="11" t="s">
        <v>11</v>
      </c>
      <c r="D39" s="11" t="s">
        <v>12</v>
      </c>
      <c r="E39" s="13">
        <v>7000</v>
      </c>
      <c r="F39" s="12">
        <v>364.6</v>
      </c>
      <c r="G39" s="13">
        <v>6635.4</v>
      </c>
      <c r="H39" s="14"/>
      <c r="I39" s="14"/>
    </row>
    <row r="40" spans="1:9" s="8" customFormat="1" ht="10.5" customHeight="1" x14ac:dyDescent="0.25">
      <c r="A40" s="9"/>
      <c r="B40" s="16"/>
      <c r="C40" s="11"/>
      <c r="D40" s="11"/>
      <c r="E40" s="13"/>
      <c r="F40" s="13"/>
      <c r="G40" s="13"/>
      <c r="H40" s="14"/>
      <c r="I40" s="14"/>
    </row>
    <row r="41" spans="1:9" s="8" customFormat="1" ht="10.5" customHeight="1" x14ac:dyDescent="0.25">
      <c r="A41" s="4" t="s">
        <v>42</v>
      </c>
      <c r="B41" s="5"/>
      <c r="C41" s="6"/>
      <c r="D41" s="6"/>
      <c r="E41" s="7"/>
      <c r="F41" s="7"/>
      <c r="G41" s="7"/>
      <c r="H41" s="14"/>
      <c r="I41" s="14"/>
    </row>
    <row r="42" spans="1:9" s="8" customFormat="1" ht="10.5" customHeight="1" x14ac:dyDescent="0.25">
      <c r="A42" s="17" t="s">
        <v>43</v>
      </c>
      <c r="B42" s="10" t="s">
        <v>44</v>
      </c>
      <c r="C42" s="18" t="s">
        <v>45</v>
      </c>
      <c r="D42" s="18" t="s">
        <v>12</v>
      </c>
      <c r="E42" s="13">
        <v>10275</v>
      </c>
      <c r="F42" s="12">
        <v>2463.06</v>
      </c>
      <c r="G42" s="13">
        <v>7811.9400000000005</v>
      </c>
      <c r="H42" s="14"/>
      <c r="I42" s="14"/>
    </row>
    <row r="43" spans="1:9" s="8" customFormat="1" ht="10.5" customHeight="1" x14ac:dyDescent="0.25">
      <c r="A43" s="20"/>
      <c r="B43" s="16"/>
      <c r="C43" s="11"/>
      <c r="D43" s="11"/>
      <c r="E43" s="13"/>
      <c r="F43" s="13"/>
      <c r="G43" s="13"/>
      <c r="H43" s="14"/>
      <c r="I43" s="14"/>
    </row>
    <row r="44" spans="1:9" s="8" customFormat="1" ht="10.5" customHeight="1" x14ac:dyDescent="0.25">
      <c r="A44" s="4" t="s">
        <v>46</v>
      </c>
      <c r="B44" s="5"/>
      <c r="C44" s="6"/>
      <c r="D44" s="6"/>
      <c r="E44" s="7"/>
      <c r="F44" s="7"/>
      <c r="G44" s="7"/>
      <c r="H44" s="14"/>
      <c r="I44" s="14"/>
    </row>
    <row r="45" spans="1:9" s="8" customFormat="1" ht="10.5" customHeight="1" x14ac:dyDescent="0.25">
      <c r="A45" s="9" t="s">
        <v>47</v>
      </c>
      <c r="B45" s="10" t="s">
        <v>48</v>
      </c>
      <c r="C45" s="11" t="s">
        <v>11</v>
      </c>
      <c r="D45" s="11" t="s">
        <v>12</v>
      </c>
      <c r="E45" s="13">
        <v>14409</v>
      </c>
      <c r="F45" s="12">
        <v>2085.6</v>
      </c>
      <c r="G45" s="13">
        <v>12323.4</v>
      </c>
      <c r="H45" s="14"/>
      <c r="I45" s="14"/>
    </row>
    <row r="46" spans="1:9" s="8" customFormat="1" ht="10.5" customHeight="1" x14ac:dyDescent="0.25">
      <c r="A46" s="26" t="s">
        <v>202</v>
      </c>
      <c r="B46" s="10" t="s">
        <v>203</v>
      </c>
      <c r="C46" s="11" t="s">
        <v>11</v>
      </c>
      <c r="D46" s="11" t="s">
        <v>12</v>
      </c>
      <c r="E46" s="13">
        <v>9000</v>
      </c>
      <c r="F46" s="12">
        <v>874.04</v>
      </c>
      <c r="G46" s="13">
        <v>8125.96</v>
      </c>
      <c r="H46" s="14"/>
      <c r="I46" s="14"/>
    </row>
    <row r="47" spans="1:9" s="8" customFormat="1" ht="10.5" customHeight="1" x14ac:dyDescent="0.2">
      <c r="A47" s="15" t="s">
        <v>51</v>
      </c>
      <c r="B47" s="10" t="s">
        <v>52</v>
      </c>
      <c r="C47" s="11" t="s">
        <v>53</v>
      </c>
      <c r="D47" s="11" t="s">
        <v>189</v>
      </c>
      <c r="E47" s="13">
        <v>23787.559999999998</v>
      </c>
      <c r="F47" s="12">
        <v>4352.92</v>
      </c>
      <c r="G47" s="13">
        <v>19434.64</v>
      </c>
      <c r="H47" s="14"/>
      <c r="I47" s="14"/>
    </row>
    <row r="48" spans="1:9" s="8" customFormat="1" ht="10.5" customHeight="1" x14ac:dyDescent="0.2">
      <c r="A48" s="27" t="s">
        <v>224</v>
      </c>
      <c r="B48" s="28" t="s">
        <v>225</v>
      </c>
      <c r="C48" s="11" t="s">
        <v>11</v>
      </c>
      <c r="D48" s="11" t="s">
        <v>189</v>
      </c>
      <c r="E48" s="13">
        <v>7600</v>
      </c>
      <c r="F48" s="12">
        <v>680.08</v>
      </c>
      <c r="G48" s="13">
        <v>6919.92</v>
      </c>
      <c r="H48" s="14"/>
      <c r="I48" s="14"/>
    </row>
    <row r="49" spans="1:9" s="8" customFormat="1" ht="10.5" customHeight="1" x14ac:dyDescent="0.2">
      <c r="A49" s="27" t="s">
        <v>226</v>
      </c>
      <c r="B49" s="28" t="s">
        <v>227</v>
      </c>
      <c r="C49" s="11" t="s">
        <v>11</v>
      </c>
      <c r="D49" s="11" t="s">
        <v>189</v>
      </c>
      <c r="E49" s="13">
        <v>7600</v>
      </c>
      <c r="F49" s="12">
        <v>680.08</v>
      </c>
      <c r="G49" s="13">
        <v>6919.92</v>
      </c>
      <c r="H49" s="14"/>
      <c r="I49" s="14"/>
    </row>
    <row r="50" spans="1:9" s="8" customFormat="1" ht="10.5" customHeight="1" x14ac:dyDescent="0.25">
      <c r="A50" s="9"/>
      <c r="B50" s="16"/>
      <c r="C50" s="11"/>
      <c r="D50" s="11"/>
      <c r="E50" s="13"/>
      <c r="F50" s="13"/>
      <c r="G50" s="13"/>
      <c r="H50" s="14"/>
      <c r="I50" s="14"/>
    </row>
    <row r="51" spans="1:9" s="8" customFormat="1" ht="10.5" customHeight="1" x14ac:dyDescent="0.25">
      <c r="A51" s="4" t="s">
        <v>54</v>
      </c>
      <c r="B51" s="5"/>
      <c r="C51" s="6"/>
      <c r="D51" s="6"/>
      <c r="E51" s="7"/>
      <c r="F51" s="7"/>
      <c r="G51" s="7"/>
      <c r="H51" s="14"/>
      <c r="I51" s="14"/>
    </row>
    <row r="52" spans="1:9" s="8" customFormat="1" ht="10.5" customHeight="1" x14ac:dyDescent="0.25">
      <c r="A52" s="9" t="s">
        <v>55</v>
      </c>
      <c r="B52" s="10" t="s">
        <v>56</v>
      </c>
      <c r="C52" s="11" t="s">
        <v>57</v>
      </c>
      <c r="D52" s="11" t="s">
        <v>12</v>
      </c>
      <c r="E52" s="13">
        <v>12552</v>
      </c>
      <c r="F52" s="12">
        <v>3606.68</v>
      </c>
      <c r="G52" s="13">
        <v>8945.32</v>
      </c>
      <c r="H52" s="14"/>
      <c r="I52" s="14"/>
    </row>
    <row r="53" spans="1:9" s="8" customFormat="1" ht="10.5" customHeight="1" x14ac:dyDescent="0.25">
      <c r="A53" s="9" t="s">
        <v>58</v>
      </c>
      <c r="B53" s="10" t="s">
        <v>59</v>
      </c>
      <c r="C53" s="11" t="s">
        <v>19</v>
      </c>
      <c r="D53" s="11" t="s">
        <v>12</v>
      </c>
      <c r="E53" s="13">
        <v>5705.7</v>
      </c>
      <c r="F53" s="12">
        <v>224.92</v>
      </c>
      <c r="G53" s="13">
        <v>5480.78</v>
      </c>
      <c r="H53" s="14"/>
      <c r="I53" s="14"/>
    </row>
    <row r="54" spans="1:9" s="8" customFormat="1" ht="10.5" customHeight="1" x14ac:dyDescent="0.25">
      <c r="A54" s="9" t="s">
        <v>60</v>
      </c>
      <c r="B54" s="10" t="s">
        <v>61</v>
      </c>
      <c r="C54" s="11" t="s">
        <v>11</v>
      </c>
      <c r="D54" s="11" t="s">
        <v>12</v>
      </c>
      <c r="E54" s="13">
        <v>5359.9</v>
      </c>
      <c r="F54" s="12">
        <v>175.79</v>
      </c>
      <c r="G54" s="13">
        <v>5184.1099999999997</v>
      </c>
      <c r="H54" s="14"/>
    </row>
    <row r="55" spans="1:9" s="8" customFormat="1" ht="17.25" customHeight="1" x14ac:dyDescent="0.25">
      <c r="A55" s="9" t="s">
        <v>62</v>
      </c>
      <c r="B55" s="10" t="s">
        <v>63</v>
      </c>
      <c r="C55" s="11" t="s">
        <v>19</v>
      </c>
      <c r="D55" s="11" t="s">
        <v>12</v>
      </c>
      <c r="E55" s="13">
        <v>7326</v>
      </c>
      <c r="F55" s="12">
        <v>3049.28</v>
      </c>
      <c r="G55" s="13">
        <v>4276.7199999999993</v>
      </c>
    </row>
    <row r="56" spans="1:9" s="8" customFormat="1" ht="10.5" customHeight="1" x14ac:dyDescent="0.25">
      <c r="A56" s="9" t="s">
        <v>64</v>
      </c>
      <c r="B56" s="10" t="s">
        <v>65</v>
      </c>
      <c r="C56" s="11" t="s">
        <v>19</v>
      </c>
      <c r="D56" s="11" t="s">
        <v>12</v>
      </c>
      <c r="E56" s="13">
        <v>5532.8</v>
      </c>
      <c r="F56" s="12">
        <v>2046.72</v>
      </c>
      <c r="G56" s="13">
        <v>3486.08</v>
      </c>
    </row>
    <row r="57" spans="1:9" s="8" customFormat="1" ht="10.5" customHeight="1" x14ac:dyDescent="0.25">
      <c r="A57" s="9" t="s">
        <v>66</v>
      </c>
      <c r="B57" s="10" t="s">
        <v>67</v>
      </c>
      <c r="C57" s="11" t="s">
        <v>57</v>
      </c>
      <c r="D57" s="11" t="s">
        <v>12</v>
      </c>
      <c r="E57" s="13">
        <v>9779.2000000000007</v>
      </c>
      <c r="F57" s="12">
        <v>1751.88</v>
      </c>
      <c r="G57" s="13">
        <v>8027.3200000000006</v>
      </c>
    </row>
    <row r="58" spans="1:9" s="8" customFormat="1" ht="10.5" customHeight="1" x14ac:dyDescent="0.25">
      <c r="A58" s="9" t="s">
        <v>49</v>
      </c>
      <c r="B58" s="10" t="s">
        <v>50</v>
      </c>
      <c r="C58" s="11" t="s">
        <v>11</v>
      </c>
      <c r="D58" s="11" t="s">
        <v>12</v>
      </c>
      <c r="E58" s="13">
        <v>8710.02</v>
      </c>
      <c r="F58" s="12">
        <v>3070.52</v>
      </c>
      <c r="G58" s="13">
        <v>5639.5</v>
      </c>
    </row>
    <row r="59" spans="1:9" s="8" customFormat="1" ht="10.5" customHeight="1" x14ac:dyDescent="0.25">
      <c r="A59" s="9" t="s">
        <v>68</v>
      </c>
      <c r="B59" s="10" t="s">
        <v>69</v>
      </c>
      <c r="C59" s="11" t="s">
        <v>11</v>
      </c>
      <c r="D59" s="11" t="s">
        <v>12</v>
      </c>
      <c r="E59" s="13">
        <v>15504</v>
      </c>
      <c r="F59" s="12">
        <v>7888.1</v>
      </c>
      <c r="G59" s="13">
        <v>7615.9</v>
      </c>
    </row>
    <row r="60" spans="1:9" s="8" customFormat="1" ht="10.5" customHeight="1" x14ac:dyDescent="0.25">
      <c r="A60" s="9" t="s">
        <v>70</v>
      </c>
      <c r="B60" s="10" t="s">
        <v>71</v>
      </c>
      <c r="C60" s="11" t="s">
        <v>72</v>
      </c>
      <c r="D60" s="11" t="s">
        <v>12</v>
      </c>
      <c r="E60" s="13">
        <v>17325</v>
      </c>
      <c r="F60" s="12">
        <v>4553.72</v>
      </c>
      <c r="G60" s="13">
        <v>12771.279999999999</v>
      </c>
      <c r="I60" s="14"/>
    </row>
    <row r="61" spans="1:9" s="8" customFormat="1" ht="10.5" customHeight="1" x14ac:dyDescent="0.25">
      <c r="A61" s="9" t="s">
        <v>73</v>
      </c>
      <c r="B61" s="10" t="s">
        <v>74</v>
      </c>
      <c r="C61" s="11" t="s">
        <v>75</v>
      </c>
      <c r="D61" s="11" t="s">
        <v>12</v>
      </c>
      <c r="E61" s="13">
        <v>6384</v>
      </c>
      <c r="F61" s="12">
        <v>349.32</v>
      </c>
      <c r="G61" s="13">
        <v>6034.68</v>
      </c>
      <c r="H61" s="14"/>
    </row>
    <row r="62" spans="1:9" s="8" customFormat="1" ht="17.25" customHeight="1" x14ac:dyDescent="0.25">
      <c r="A62" s="9" t="s">
        <v>76</v>
      </c>
      <c r="B62" s="10" t="s">
        <v>77</v>
      </c>
      <c r="C62" s="11" t="s">
        <v>78</v>
      </c>
      <c r="D62" s="11" t="s">
        <v>12</v>
      </c>
      <c r="E62" s="13">
        <v>15682.84</v>
      </c>
      <c r="F62" s="12">
        <v>4520.8599999999997</v>
      </c>
      <c r="G62" s="13">
        <v>11161.98</v>
      </c>
    </row>
    <row r="63" spans="1:9" s="8" customFormat="1" ht="10.5" customHeight="1" x14ac:dyDescent="0.25">
      <c r="A63" s="9" t="s">
        <v>79</v>
      </c>
      <c r="B63" s="10" t="s">
        <v>80</v>
      </c>
      <c r="C63" s="11" t="s">
        <v>78</v>
      </c>
      <c r="D63" s="11" t="s">
        <v>12</v>
      </c>
      <c r="E63" s="13">
        <v>13145.58</v>
      </c>
      <c r="F63" s="12">
        <v>1666.99</v>
      </c>
      <c r="G63" s="13">
        <v>11478.59</v>
      </c>
      <c r="I63" s="14"/>
    </row>
    <row r="64" spans="1:9" s="8" customFormat="1" ht="10.5" customHeight="1" x14ac:dyDescent="0.25">
      <c r="A64" s="9" t="s">
        <v>81</v>
      </c>
      <c r="B64" s="10" t="s">
        <v>82</v>
      </c>
      <c r="C64" s="11" t="s">
        <v>78</v>
      </c>
      <c r="D64" s="11" t="s">
        <v>189</v>
      </c>
      <c r="E64" s="13">
        <v>6751</v>
      </c>
      <c r="F64" s="12">
        <v>213.94</v>
      </c>
      <c r="G64" s="13">
        <v>6537.06</v>
      </c>
      <c r="H64" s="14"/>
      <c r="I64" s="14"/>
    </row>
    <row r="65" spans="1:9" s="8" customFormat="1" ht="10.5" customHeight="1" x14ac:dyDescent="0.25">
      <c r="A65" s="9" t="s">
        <v>83</v>
      </c>
      <c r="B65" s="10" t="s">
        <v>84</v>
      </c>
      <c r="C65" s="11" t="s">
        <v>78</v>
      </c>
      <c r="D65" s="11" t="s">
        <v>189</v>
      </c>
      <c r="E65" s="13">
        <v>6751</v>
      </c>
      <c r="F65" s="12">
        <v>2213.94</v>
      </c>
      <c r="G65" s="13">
        <v>4537.0599999999995</v>
      </c>
      <c r="H65" s="14"/>
    </row>
    <row r="66" spans="1:9" s="8" customFormat="1" ht="10.5" customHeight="1" x14ac:dyDescent="0.25">
      <c r="A66" s="9" t="s">
        <v>85</v>
      </c>
      <c r="B66" s="10" t="s">
        <v>86</v>
      </c>
      <c r="C66" s="11" t="s">
        <v>87</v>
      </c>
      <c r="D66" s="11" t="s">
        <v>189</v>
      </c>
      <c r="E66" s="13">
        <v>8476.32</v>
      </c>
      <c r="F66" s="12">
        <v>917.72</v>
      </c>
      <c r="G66" s="13">
        <v>7558.5999999999995</v>
      </c>
    </row>
    <row r="67" spans="1:9" x14ac:dyDescent="0.25">
      <c r="A67" s="9" t="s">
        <v>88</v>
      </c>
      <c r="B67" s="10" t="s">
        <v>89</v>
      </c>
      <c r="C67" s="11" t="s">
        <v>87</v>
      </c>
      <c r="D67" s="11" t="s">
        <v>189</v>
      </c>
      <c r="E67" s="13">
        <v>10595.58</v>
      </c>
      <c r="F67" s="12">
        <v>1264.18</v>
      </c>
      <c r="G67" s="13">
        <v>9331.4</v>
      </c>
      <c r="H67" s="8"/>
    </row>
    <row r="68" spans="1:9" s="8" customFormat="1" ht="10.5" customHeight="1" x14ac:dyDescent="0.25">
      <c r="A68" s="9" t="s">
        <v>90</v>
      </c>
      <c r="B68" s="10" t="s">
        <v>91</v>
      </c>
      <c r="C68" s="11" t="s">
        <v>92</v>
      </c>
      <c r="D68" s="11" t="s">
        <v>189</v>
      </c>
      <c r="E68" s="13">
        <v>17429.48</v>
      </c>
      <c r="F68" s="12">
        <v>2800.68</v>
      </c>
      <c r="G68" s="13">
        <v>14628.8</v>
      </c>
      <c r="H68" s="1"/>
    </row>
    <row r="69" spans="1:9" s="8" customFormat="1" ht="17.25" customHeight="1" x14ac:dyDescent="0.25">
      <c r="A69" s="9" t="s">
        <v>190</v>
      </c>
      <c r="B69" s="10" t="s">
        <v>191</v>
      </c>
      <c r="C69" s="11" t="s">
        <v>192</v>
      </c>
      <c r="D69" s="11" t="s">
        <v>189</v>
      </c>
      <c r="E69" s="13">
        <v>17429.48</v>
      </c>
      <c r="F69" s="12">
        <v>2800.22</v>
      </c>
      <c r="G69" s="13">
        <v>14629.26</v>
      </c>
    </row>
    <row r="70" spans="1:9" s="8" customFormat="1" ht="10.5" customHeight="1" x14ac:dyDescent="0.25">
      <c r="A70" s="9" t="s">
        <v>196</v>
      </c>
      <c r="B70" s="10" t="s">
        <v>197</v>
      </c>
      <c r="C70" s="11" t="s">
        <v>78</v>
      </c>
      <c r="D70" s="11" t="s">
        <v>189</v>
      </c>
      <c r="E70" s="13">
        <v>11190</v>
      </c>
      <c r="F70" s="12">
        <v>1217.3</v>
      </c>
      <c r="G70" s="13">
        <v>9972.7000000000007</v>
      </c>
    </row>
    <row r="71" spans="1:9" s="8" customFormat="1" ht="10.5" customHeight="1" x14ac:dyDescent="0.25">
      <c r="A71" s="9" t="s">
        <v>228</v>
      </c>
      <c r="B71" s="10" t="s">
        <v>229</v>
      </c>
      <c r="C71" s="11" t="s">
        <v>78</v>
      </c>
      <c r="D71" s="11" t="s">
        <v>189</v>
      </c>
      <c r="E71" s="13">
        <v>7000</v>
      </c>
      <c r="F71" s="12">
        <v>364.6</v>
      </c>
      <c r="G71" s="13">
        <v>6635.4</v>
      </c>
    </row>
    <row r="72" spans="1:9" s="8" customFormat="1" ht="17.25" customHeight="1" x14ac:dyDescent="0.25">
      <c r="A72" s="9" t="s">
        <v>230</v>
      </c>
      <c r="B72" s="10" t="s">
        <v>231</v>
      </c>
      <c r="C72" s="11" t="s">
        <v>78</v>
      </c>
      <c r="D72" s="11" t="s">
        <v>189</v>
      </c>
      <c r="E72" s="13">
        <v>7000</v>
      </c>
      <c r="F72" s="12">
        <v>364.6</v>
      </c>
      <c r="G72" s="13">
        <v>6635.4</v>
      </c>
    </row>
    <row r="73" spans="1:9" s="8" customFormat="1" ht="10.5" customHeight="1" x14ac:dyDescent="0.25">
      <c r="A73" s="9" t="s">
        <v>232</v>
      </c>
      <c r="B73" s="10" t="s">
        <v>233</v>
      </c>
      <c r="C73" s="11" t="s">
        <v>78</v>
      </c>
      <c r="D73" s="11" t="s">
        <v>189</v>
      </c>
      <c r="E73" s="13">
        <v>7940</v>
      </c>
      <c r="F73" s="12">
        <v>717.08</v>
      </c>
      <c r="G73" s="13">
        <v>7222.92</v>
      </c>
      <c r="I73" s="14"/>
    </row>
    <row r="74" spans="1:9" s="8" customFormat="1" ht="10.5" customHeight="1" x14ac:dyDescent="0.25">
      <c r="A74" s="9" t="s">
        <v>250</v>
      </c>
      <c r="B74" s="10" t="s">
        <v>251</v>
      </c>
      <c r="C74" s="11" t="s">
        <v>78</v>
      </c>
      <c r="D74" s="11" t="s">
        <v>189</v>
      </c>
      <c r="E74" s="13">
        <v>7233.33</v>
      </c>
      <c r="F74" s="12">
        <v>515.09</v>
      </c>
      <c r="G74" s="13">
        <v>6718.24</v>
      </c>
      <c r="H74" s="14"/>
    </row>
    <row r="75" spans="1:9" s="8" customFormat="1" ht="10.5" customHeight="1" x14ac:dyDescent="0.25">
      <c r="A75" s="9" t="s">
        <v>252</v>
      </c>
      <c r="B75" s="10" t="s">
        <v>253</v>
      </c>
      <c r="C75" s="11" t="s">
        <v>78</v>
      </c>
      <c r="D75" s="11" t="s">
        <v>189</v>
      </c>
      <c r="E75" s="13">
        <v>3500</v>
      </c>
      <c r="F75" s="12">
        <v>182.3</v>
      </c>
      <c r="G75" s="13">
        <v>3317.7</v>
      </c>
    </row>
    <row r="76" spans="1:9" s="8" customFormat="1" ht="10.5" customHeight="1" x14ac:dyDescent="0.25">
      <c r="A76" s="9" t="s">
        <v>254</v>
      </c>
      <c r="B76" s="10" t="s">
        <v>255</v>
      </c>
      <c r="C76" s="11" t="s">
        <v>78</v>
      </c>
      <c r="D76" s="11" t="s">
        <v>189</v>
      </c>
      <c r="E76" s="13">
        <v>2800</v>
      </c>
      <c r="F76" s="12">
        <v>85.87</v>
      </c>
      <c r="G76" s="13">
        <v>2714.13</v>
      </c>
    </row>
    <row r="77" spans="1:9" s="8" customFormat="1" ht="17.25" customHeight="1" x14ac:dyDescent="0.25">
      <c r="A77" s="9"/>
      <c r="B77" s="16"/>
      <c r="C77" s="11"/>
      <c r="D77" s="11"/>
      <c r="E77" s="13"/>
      <c r="F77" s="13"/>
      <c r="G77" s="13"/>
    </row>
    <row r="78" spans="1:9" s="8" customFormat="1" ht="10.5" customHeight="1" x14ac:dyDescent="0.25">
      <c r="A78" s="4" t="s">
        <v>93</v>
      </c>
      <c r="B78" s="5"/>
      <c r="C78" s="6"/>
      <c r="D78" s="6"/>
      <c r="E78" s="7"/>
      <c r="F78" s="7"/>
      <c r="G78" s="7"/>
      <c r="I78" s="14"/>
    </row>
    <row r="79" spans="1:9" s="8" customFormat="1" ht="10.5" customHeight="1" x14ac:dyDescent="0.2">
      <c r="A79" s="15" t="s">
        <v>94</v>
      </c>
      <c r="B79" s="16" t="s">
        <v>95</v>
      </c>
      <c r="C79" s="11" t="s">
        <v>96</v>
      </c>
      <c r="D79" s="11" t="s">
        <v>189</v>
      </c>
      <c r="E79" s="13">
        <v>5334.6</v>
      </c>
      <c r="F79" s="12">
        <v>168.66</v>
      </c>
      <c r="G79" s="13">
        <v>5165.9400000000005</v>
      </c>
      <c r="H79" s="14"/>
    </row>
    <row r="80" spans="1:9" s="8" customFormat="1" ht="10.5" customHeight="1" x14ac:dyDescent="0.2">
      <c r="A80" s="15" t="s">
        <v>97</v>
      </c>
      <c r="B80" s="16" t="s">
        <v>98</v>
      </c>
      <c r="C80" s="11" t="s">
        <v>96</v>
      </c>
      <c r="D80" s="11" t="s">
        <v>189</v>
      </c>
      <c r="E80" s="13">
        <v>4251</v>
      </c>
      <c r="F80" s="12">
        <v>-133.86000000000001</v>
      </c>
      <c r="G80" s="13">
        <v>4384.8599999999997</v>
      </c>
    </row>
    <row r="81" spans="1:9" s="8" customFormat="1" ht="17.25" customHeight="1" x14ac:dyDescent="0.2">
      <c r="A81" s="15" t="s">
        <v>99</v>
      </c>
      <c r="B81" s="16" t="s">
        <v>100</v>
      </c>
      <c r="C81" s="11" t="s">
        <v>96</v>
      </c>
      <c r="D81" s="11" t="s">
        <v>189</v>
      </c>
      <c r="E81" s="13">
        <v>4251</v>
      </c>
      <c r="F81" s="12">
        <v>-133.86000000000001</v>
      </c>
      <c r="G81" s="13">
        <v>4384.8599999999997</v>
      </c>
    </row>
    <row r="82" spans="1:9" s="8" customFormat="1" ht="10.5" customHeight="1" x14ac:dyDescent="0.2">
      <c r="A82" s="15" t="s">
        <v>101</v>
      </c>
      <c r="B82" s="16" t="s">
        <v>102</v>
      </c>
      <c r="C82" s="11" t="s">
        <v>96</v>
      </c>
      <c r="D82" s="11" t="s">
        <v>189</v>
      </c>
      <c r="E82" s="13">
        <v>4251</v>
      </c>
      <c r="F82" s="12">
        <v>-133.86000000000001</v>
      </c>
      <c r="G82" s="13">
        <v>4384.8599999999997</v>
      </c>
      <c r="I82" s="14"/>
    </row>
    <row r="83" spans="1:9" s="8" customFormat="1" ht="10.5" customHeight="1" x14ac:dyDescent="0.2">
      <c r="A83" s="15" t="s">
        <v>103</v>
      </c>
      <c r="B83" s="16" t="s">
        <v>104</v>
      </c>
      <c r="C83" s="11" t="s">
        <v>96</v>
      </c>
      <c r="D83" s="11" t="s">
        <v>189</v>
      </c>
      <c r="E83" s="13">
        <v>9895.58</v>
      </c>
      <c r="F83" s="12">
        <v>1103.08</v>
      </c>
      <c r="G83" s="13">
        <v>8792.5</v>
      </c>
      <c r="H83" s="14"/>
    </row>
    <row r="84" spans="1:9" s="8" customFormat="1" ht="17.25" customHeight="1" x14ac:dyDescent="0.25">
      <c r="A84" s="9"/>
      <c r="B84" s="16"/>
      <c r="C84" s="11"/>
      <c r="D84" s="11"/>
      <c r="E84" s="13"/>
      <c r="F84" s="13"/>
      <c r="G84" s="13"/>
    </row>
    <row r="85" spans="1:9" s="8" customFormat="1" ht="10.5" customHeight="1" x14ac:dyDescent="0.25">
      <c r="A85" s="4" t="s">
        <v>105</v>
      </c>
      <c r="B85" s="5"/>
      <c r="C85" s="6"/>
      <c r="D85" s="6"/>
      <c r="E85" s="7"/>
      <c r="F85" s="7"/>
      <c r="G85" s="7"/>
      <c r="I85" s="14"/>
    </row>
    <row r="86" spans="1:9" s="8" customFormat="1" ht="10.5" customHeight="1" x14ac:dyDescent="0.25">
      <c r="A86" s="21" t="s">
        <v>106</v>
      </c>
      <c r="B86" s="10" t="s">
        <v>107</v>
      </c>
      <c r="C86" s="22" t="s">
        <v>11</v>
      </c>
      <c r="D86" s="22" t="s">
        <v>12</v>
      </c>
      <c r="E86" s="13">
        <v>6430.5</v>
      </c>
      <c r="F86" s="12">
        <v>3055.82</v>
      </c>
      <c r="G86" s="13">
        <v>3374.68</v>
      </c>
      <c r="H86" s="14"/>
      <c r="I86" s="14"/>
    </row>
    <row r="87" spans="1:9" s="8" customFormat="1" ht="10.5" customHeight="1" x14ac:dyDescent="0.25">
      <c r="A87" s="21" t="s">
        <v>108</v>
      </c>
      <c r="B87" s="10" t="s">
        <v>109</v>
      </c>
      <c r="C87" s="22" t="s">
        <v>11</v>
      </c>
      <c r="D87" s="22" t="s">
        <v>12</v>
      </c>
      <c r="E87" s="13">
        <v>9168</v>
      </c>
      <c r="F87" s="12">
        <v>1974.74</v>
      </c>
      <c r="G87" s="13">
        <v>7193.26</v>
      </c>
      <c r="H87" s="14"/>
    </row>
    <row r="88" spans="1:9" s="8" customFormat="1" ht="17.25" customHeight="1" x14ac:dyDescent="0.25">
      <c r="A88" s="21" t="s">
        <v>110</v>
      </c>
      <c r="B88" s="10" t="s">
        <v>111</v>
      </c>
      <c r="C88" s="22" t="s">
        <v>11</v>
      </c>
      <c r="D88" s="22" t="s">
        <v>189</v>
      </c>
      <c r="E88" s="13">
        <v>13614.619999999999</v>
      </c>
      <c r="F88" s="12">
        <v>1876.46</v>
      </c>
      <c r="G88" s="13">
        <v>11738.16</v>
      </c>
    </row>
    <row r="89" spans="1:9" s="8" customFormat="1" ht="10.5" customHeight="1" x14ac:dyDescent="0.25">
      <c r="A89" s="21" t="s">
        <v>204</v>
      </c>
      <c r="B89" s="10" t="s">
        <v>205</v>
      </c>
      <c r="C89" s="22" t="s">
        <v>11</v>
      </c>
      <c r="D89" s="22" t="s">
        <v>189</v>
      </c>
      <c r="E89" s="13">
        <v>7000</v>
      </c>
      <c r="F89" s="12">
        <v>394.16</v>
      </c>
      <c r="G89" s="13">
        <v>6605.84</v>
      </c>
      <c r="I89" s="14"/>
    </row>
    <row r="90" spans="1:9" s="8" customFormat="1" ht="10.5" customHeight="1" x14ac:dyDescent="0.25">
      <c r="A90" s="21" t="s">
        <v>206</v>
      </c>
      <c r="B90" s="10" t="s">
        <v>207</v>
      </c>
      <c r="C90" s="22" t="s">
        <v>11</v>
      </c>
      <c r="D90" s="22" t="s">
        <v>189</v>
      </c>
      <c r="E90" s="13">
        <v>7000</v>
      </c>
      <c r="F90" s="12">
        <v>394.16</v>
      </c>
      <c r="G90" s="13">
        <v>6605.84</v>
      </c>
      <c r="H90" s="14"/>
    </row>
    <row r="91" spans="1:9" s="8" customFormat="1" ht="17.25" customHeight="1" x14ac:dyDescent="0.25">
      <c r="A91" s="21" t="s">
        <v>234</v>
      </c>
      <c r="B91" s="10" t="s">
        <v>235</v>
      </c>
      <c r="C91" s="22" t="s">
        <v>11</v>
      </c>
      <c r="D91" s="22" t="s">
        <v>189</v>
      </c>
      <c r="E91" s="13">
        <v>7000</v>
      </c>
      <c r="F91" s="12">
        <v>364.6</v>
      </c>
      <c r="G91" s="13">
        <v>6635.4</v>
      </c>
    </row>
    <row r="92" spans="1:9" s="8" customFormat="1" ht="10.5" customHeight="1" x14ac:dyDescent="0.25">
      <c r="A92" s="21" t="s">
        <v>236</v>
      </c>
      <c r="B92" s="10" t="s">
        <v>237</v>
      </c>
      <c r="C92" s="22" t="s">
        <v>11</v>
      </c>
      <c r="D92" s="22" t="s">
        <v>189</v>
      </c>
      <c r="E92" s="13">
        <v>7000</v>
      </c>
      <c r="F92" s="12">
        <v>364.6</v>
      </c>
      <c r="G92" s="13">
        <v>6635.4</v>
      </c>
      <c r="I92" s="14"/>
    </row>
    <row r="93" spans="1:9" s="8" customFormat="1" ht="10.5" customHeight="1" x14ac:dyDescent="0.25">
      <c r="A93" s="21" t="s">
        <v>198</v>
      </c>
      <c r="B93" s="10" t="s">
        <v>199</v>
      </c>
      <c r="C93" s="22" t="s">
        <v>112</v>
      </c>
      <c r="D93" s="22" t="s">
        <v>189</v>
      </c>
      <c r="E93" s="13">
        <v>17429.48</v>
      </c>
      <c r="F93" s="12">
        <v>2775.94</v>
      </c>
      <c r="G93" s="13">
        <v>14653.539999999999</v>
      </c>
      <c r="H93" s="14"/>
    </row>
    <row r="94" spans="1:9" s="8" customFormat="1" ht="10.5" customHeight="1" x14ac:dyDescent="0.25">
      <c r="A94" s="25"/>
      <c r="C94" s="3"/>
      <c r="D94" s="3"/>
      <c r="E94" s="24"/>
      <c r="F94" s="24"/>
      <c r="G94" s="24"/>
    </row>
    <row r="95" spans="1:9" s="8" customFormat="1" ht="17.25" customHeight="1" x14ac:dyDescent="0.25">
      <c r="A95" s="9"/>
      <c r="B95" s="16"/>
      <c r="C95" s="11"/>
      <c r="D95" s="11"/>
      <c r="E95" s="13"/>
      <c r="F95" s="13"/>
      <c r="G95" s="13"/>
    </row>
    <row r="96" spans="1:9" s="8" customFormat="1" ht="10.5" customHeight="1" x14ac:dyDescent="0.25">
      <c r="A96" s="4" t="s">
        <v>113</v>
      </c>
      <c r="B96" s="5"/>
      <c r="C96" s="6"/>
      <c r="D96" s="6"/>
      <c r="E96" s="7"/>
      <c r="F96" s="7"/>
      <c r="G96" s="7"/>
      <c r="H96" s="14"/>
      <c r="I96" s="14"/>
    </row>
    <row r="97" spans="1:9" s="8" customFormat="1" ht="10.5" customHeight="1" x14ac:dyDescent="0.25">
      <c r="A97" s="21" t="s">
        <v>238</v>
      </c>
      <c r="B97" s="10" t="s">
        <v>239</v>
      </c>
      <c r="C97" s="22" t="s">
        <v>240</v>
      </c>
      <c r="D97" s="22" t="s">
        <v>12</v>
      </c>
      <c r="E97" s="13">
        <v>17429.48</v>
      </c>
      <c r="F97" s="12">
        <v>2603.44</v>
      </c>
      <c r="G97" s="13">
        <v>14826.039999999999</v>
      </c>
      <c r="H97" s="14"/>
      <c r="I97" s="14"/>
    </row>
    <row r="98" spans="1:9" s="8" customFormat="1" ht="10.5" customHeight="1" x14ac:dyDescent="0.25">
      <c r="A98" s="9"/>
      <c r="B98" s="16"/>
      <c r="C98" s="11"/>
      <c r="D98" s="11"/>
      <c r="E98" s="13"/>
      <c r="F98" s="13"/>
      <c r="G98" s="13"/>
      <c r="H98" s="14"/>
      <c r="I98" s="14"/>
    </row>
    <row r="99" spans="1:9" s="8" customFormat="1" ht="10.5" customHeight="1" x14ac:dyDescent="0.25">
      <c r="A99" s="4" t="s">
        <v>114</v>
      </c>
      <c r="B99" s="5"/>
      <c r="C99" s="6"/>
      <c r="D99" s="6"/>
      <c r="E99" s="7"/>
      <c r="F99" s="7"/>
      <c r="G99" s="7"/>
      <c r="H99" s="14"/>
      <c r="I99" s="14"/>
    </row>
    <row r="100" spans="1:9" s="8" customFormat="1" ht="10.5" customHeight="1" x14ac:dyDescent="0.25">
      <c r="A100" s="21" t="s">
        <v>115</v>
      </c>
      <c r="B100" s="10" t="s">
        <v>116</v>
      </c>
      <c r="C100" s="22" t="s">
        <v>117</v>
      </c>
      <c r="D100" s="22" t="s">
        <v>12</v>
      </c>
      <c r="E100" s="13">
        <v>7918.2</v>
      </c>
      <c r="F100" s="12">
        <v>812.88</v>
      </c>
      <c r="G100" s="13">
        <v>7105.32</v>
      </c>
      <c r="H100" s="14"/>
      <c r="I100" s="14"/>
    </row>
    <row r="101" spans="1:9" s="8" customFormat="1" ht="10.5" customHeight="1" x14ac:dyDescent="0.2">
      <c r="A101" s="15" t="s">
        <v>118</v>
      </c>
      <c r="B101" s="16" t="s">
        <v>119</v>
      </c>
      <c r="C101" s="11" t="s">
        <v>120</v>
      </c>
      <c r="D101" s="11" t="s">
        <v>189</v>
      </c>
      <c r="E101" s="13">
        <v>17429.48</v>
      </c>
      <c r="F101" s="12">
        <v>2800.68</v>
      </c>
      <c r="G101" s="13">
        <v>14628.8</v>
      </c>
      <c r="H101" s="14"/>
      <c r="I101" s="14"/>
    </row>
    <row r="102" spans="1:9" s="8" customFormat="1" ht="10.5" customHeight="1" x14ac:dyDescent="0.2">
      <c r="A102" s="15" t="s">
        <v>121</v>
      </c>
      <c r="B102" s="16" t="s">
        <v>122</v>
      </c>
      <c r="C102" s="11" t="s">
        <v>123</v>
      </c>
      <c r="D102" s="11" t="s">
        <v>189</v>
      </c>
      <c r="E102" s="13">
        <v>35681.339999999997</v>
      </c>
      <c r="F102" s="12">
        <v>7936.34</v>
      </c>
      <c r="G102" s="13">
        <v>27744.999999999996</v>
      </c>
    </row>
    <row r="103" spans="1:9" s="8" customFormat="1" ht="17.25" customHeight="1" x14ac:dyDescent="0.25">
      <c r="A103" s="9"/>
      <c r="B103" s="16"/>
      <c r="C103" s="11"/>
      <c r="D103" s="11"/>
      <c r="E103" s="13"/>
      <c r="F103" s="13"/>
      <c r="G103" s="13"/>
    </row>
    <row r="104" spans="1:9" s="8" customFormat="1" ht="10.5" customHeight="1" x14ac:dyDescent="0.25">
      <c r="A104" s="4" t="s">
        <v>124</v>
      </c>
      <c r="B104" s="5"/>
      <c r="C104" s="6"/>
      <c r="D104" s="6"/>
      <c r="E104" s="7"/>
      <c r="F104" s="7"/>
      <c r="G104" s="7"/>
      <c r="H104" s="14"/>
      <c r="I104" s="14"/>
    </row>
    <row r="105" spans="1:9" s="8" customFormat="1" ht="10.5" customHeight="1" x14ac:dyDescent="0.2">
      <c r="A105" s="15" t="s">
        <v>125</v>
      </c>
      <c r="B105" s="10" t="s">
        <v>126</v>
      </c>
      <c r="C105" s="22" t="s">
        <v>11</v>
      </c>
      <c r="D105" s="11" t="s">
        <v>189</v>
      </c>
      <c r="E105" s="13">
        <v>8139.7</v>
      </c>
      <c r="F105" s="12">
        <v>833.86</v>
      </c>
      <c r="G105" s="13">
        <v>7305.84</v>
      </c>
      <c r="I105" s="14"/>
    </row>
    <row r="106" spans="1:9" s="8" customFormat="1" ht="10.5" customHeight="1" x14ac:dyDescent="0.2">
      <c r="A106" s="15" t="s">
        <v>127</v>
      </c>
      <c r="B106" s="16" t="s">
        <v>128</v>
      </c>
      <c r="C106" s="11" t="s">
        <v>11</v>
      </c>
      <c r="D106" s="11" t="s">
        <v>189</v>
      </c>
      <c r="E106" s="13">
        <v>8139.7</v>
      </c>
      <c r="F106" s="12">
        <v>835.84</v>
      </c>
      <c r="G106" s="13">
        <v>7303.86</v>
      </c>
    </row>
    <row r="107" spans="1:9" s="8" customFormat="1" ht="17.25" customHeight="1" x14ac:dyDescent="0.25">
      <c r="A107" s="9"/>
      <c r="B107" s="16"/>
      <c r="C107" s="11"/>
      <c r="D107" s="11"/>
      <c r="E107" s="13"/>
      <c r="F107" s="13"/>
      <c r="G107" s="13"/>
      <c r="H107" s="14"/>
    </row>
    <row r="108" spans="1:9" s="8" customFormat="1" ht="10.5" customHeight="1" x14ac:dyDescent="0.25">
      <c r="A108" s="4" t="s">
        <v>129</v>
      </c>
      <c r="B108" s="5"/>
      <c r="C108" s="6"/>
      <c r="D108" s="6"/>
      <c r="E108" s="7"/>
      <c r="F108" s="7"/>
      <c r="G108" s="7"/>
      <c r="H108" s="14"/>
      <c r="I108" s="14"/>
    </row>
    <row r="109" spans="1:9" s="8" customFormat="1" ht="10.5" customHeight="1" x14ac:dyDescent="0.25">
      <c r="A109" s="21" t="s">
        <v>130</v>
      </c>
      <c r="B109" s="10" t="s">
        <v>131</v>
      </c>
      <c r="C109" s="22" t="s">
        <v>132</v>
      </c>
      <c r="D109" s="22" t="s">
        <v>12</v>
      </c>
      <c r="E109" s="13">
        <v>13087.5</v>
      </c>
      <c r="F109" s="12">
        <v>5464.06</v>
      </c>
      <c r="G109" s="13">
        <v>7623.44</v>
      </c>
    </row>
    <row r="110" spans="1:9" s="8" customFormat="1" ht="10.5" customHeight="1" x14ac:dyDescent="0.25">
      <c r="A110" s="9"/>
      <c r="B110" s="16"/>
      <c r="C110" s="11"/>
      <c r="D110" s="11"/>
      <c r="E110" s="13"/>
      <c r="F110" s="13"/>
      <c r="G110" s="13"/>
    </row>
    <row r="111" spans="1:9" s="8" customFormat="1" ht="10.5" customHeight="1" x14ac:dyDescent="0.25">
      <c r="A111" s="4" t="s">
        <v>133</v>
      </c>
      <c r="B111" s="5"/>
      <c r="C111" s="6"/>
      <c r="D111" s="6"/>
      <c r="E111" s="7"/>
      <c r="F111" s="7"/>
      <c r="G111" s="7"/>
      <c r="H111" s="14"/>
    </row>
    <row r="112" spans="1:9" s="8" customFormat="1" ht="10.5" customHeight="1" x14ac:dyDescent="0.25">
      <c r="A112" s="21" t="s">
        <v>134</v>
      </c>
      <c r="B112" s="10" t="s">
        <v>135</v>
      </c>
      <c r="C112" s="22" t="s">
        <v>11</v>
      </c>
      <c r="D112" s="22" t="s">
        <v>12</v>
      </c>
      <c r="E112" s="13">
        <v>9800.7000000000007</v>
      </c>
      <c r="F112" s="12">
        <v>1094.1199999999999</v>
      </c>
      <c r="G112" s="13">
        <v>8706.5800000000017</v>
      </c>
    </row>
    <row r="113" spans="1:9" s="8" customFormat="1" ht="10.5" customHeight="1" x14ac:dyDescent="0.25">
      <c r="A113" s="21" t="s">
        <v>136</v>
      </c>
      <c r="B113" s="10" t="s">
        <v>137</v>
      </c>
      <c r="C113" s="22" t="s">
        <v>138</v>
      </c>
      <c r="D113" s="22" t="s">
        <v>12</v>
      </c>
      <c r="E113" s="13">
        <v>11110.74</v>
      </c>
      <c r="F113" s="12">
        <v>1342.98</v>
      </c>
      <c r="G113" s="13">
        <v>9767.76</v>
      </c>
    </row>
    <row r="114" spans="1:9" s="8" customFormat="1" ht="17.25" customHeight="1" x14ac:dyDescent="0.25">
      <c r="A114" s="9"/>
      <c r="B114" s="16"/>
      <c r="C114" s="11"/>
      <c r="D114" s="11"/>
      <c r="E114" s="13"/>
      <c r="F114" s="13"/>
      <c r="G114" s="13"/>
    </row>
    <row r="115" spans="1:9" s="8" customFormat="1" ht="10.5" customHeight="1" x14ac:dyDescent="0.25">
      <c r="A115" s="4" t="s">
        <v>139</v>
      </c>
      <c r="B115" s="5"/>
      <c r="C115" s="6"/>
      <c r="D115" s="6"/>
      <c r="E115" s="7"/>
      <c r="F115" s="7"/>
      <c r="G115" s="7"/>
      <c r="I115" s="14"/>
    </row>
    <row r="116" spans="1:9" s="8" customFormat="1" ht="10.5" customHeight="1" x14ac:dyDescent="0.25">
      <c r="A116" s="21" t="s">
        <v>140</v>
      </c>
      <c r="B116" s="10" t="s">
        <v>141</v>
      </c>
      <c r="C116" s="22" t="s">
        <v>11</v>
      </c>
      <c r="D116" s="22" t="s">
        <v>12</v>
      </c>
      <c r="E116" s="13">
        <v>9168</v>
      </c>
      <c r="F116" s="12">
        <v>988.96</v>
      </c>
      <c r="G116" s="13">
        <v>8179.04</v>
      </c>
    </row>
    <row r="117" spans="1:9" s="8" customFormat="1" ht="17.25" customHeight="1" x14ac:dyDescent="0.25">
      <c r="A117" s="20"/>
      <c r="B117" s="16"/>
      <c r="C117" s="11"/>
      <c r="D117" s="11"/>
      <c r="E117" s="13"/>
      <c r="F117" s="13"/>
      <c r="G117" s="13"/>
      <c r="H117" s="14"/>
    </row>
    <row r="118" spans="1:9" s="8" customFormat="1" ht="10.5" customHeight="1" x14ac:dyDescent="0.25">
      <c r="A118" s="4" t="s">
        <v>142</v>
      </c>
      <c r="B118" s="5"/>
      <c r="C118" s="6"/>
      <c r="D118" s="6"/>
      <c r="E118" s="7"/>
      <c r="F118" s="7"/>
      <c r="G118" s="7"/>
    </row>
    <row r="119" spans="1:9" s="8" customFormat="1" ht="10.5" customHeight="1" x14ac:dyDescent="0.25">
      <c r="A119" s="21" t="s">
        <v>143</v>
      </c>
      <c r="B119" s="10" t="s">
        <v>144</v>
      </c>
      <c r="C119" s="22" t="s">
        <v>11</v>
      </c>
      <c r="D119" s="22" t="s">
        <v>12</v>
      </c>
      <c r="E119" s="13">
        <v>14409</v>
      </c>
      <c r="F119" s="12">
        <v>6994.58</v>
      </c>
      <c r="G119" s="13">
        <v>7414.42</v>
      </c>
    </row>
    <row r="120" spans="1:9" s="8" customFormat="1" ht="17.25" customHeight="1" x14ac:dyDescent="0.25">
      <c r="A120" s="20"/>
      <c r="B120" s="16"/>
      <c r="C120" s="11"/>
      <c r="D120" s="11"/>
      <c r="E120" s="13"/>
      <c r="F120" s="13"/>
      <c r="G120" s="13"/>
    </row>
    <row r="121" spans="1:9" s="8" customFormat="1" ht="10.5" customHeight="1" x14ac:dyDescent="0.25">
      <c r="A121" s="4" t="s">
        <v>145</v>
      </c>
      <c r="B121" s="5"/>
      <c r="C121" s="6"/>
      <c r="D121" s="6"/>
      <c r="E121" s="7"/>
      <c r="F121" s="7"/>
      <c r="G121" s="7"/>
      <c r="I121" s="14"/>
    </row>
    <row r="122" spans="1:9" s="8" customFormat="1" ht="10.5" customHeight="1" x14ac:dyDescent="0.25">
      <c r="A122" s="21" t="s">
        <v>146</v>
      </c>
      <c r="B122" s="10" t="s">
        <v>147</v>
      </c>
      <c r="C122" s="22" t="s">
        <v>11</v>
      </c>
      <c r="D122" s="22" t="s">
        <v>12</v>
      </c>
      <c r="E122" s="13">
        <v>7918.2</v>
      </c>
      <c r="F122" s="12">
        <v>812.92</v>
      </c>
      <c r="G122" s="13">
        <v>7105.28</v>
      </c>
      <c r="I122" s="14"/>
    </row>
    <row r="123" spans="1:9" s="8" customFormat="1" ht="10.5" customHeight="1" x14ac:dyDescent="0.25">
      <c r="A123" s="21" t="s">
        <v>148</v>
      </c>
      <c r="B123" s="10" t="s">
        <v>149</v>
      </c>
      <c r="C123" s="22" t="s">
        <v>11</v>
      </c>
      <c r="D123" s="22" t="s">
        <v>12</v>
      </c>
      <c r="E123" s="13">
        <v>4251</v>
      </c>
      <c r="F123" s="12">
        <v>-133.86000000000001</v>
      </c>
      <c r="G123" s="13">
        <v>4384.8599999999997</v>
      </c>
    </row>
    <row r="124" spans="1:9" s="8" customFormat="1" ht="17.25" customHeight="1" x14ac:dyDescent="0.25">
      <c r="A124" s="21" t="s">
        <v>150</v>
      </c>
      <c r="B124" s="10" t="s">
        <v>151</v>
      </c>
      <c r="C124" s="22" t="s">
        <v>19</v>
      </c>
      <c r="D124" s="22" t="s">
        <v>12</v>
      </c>
      <c r="E124" s="13">
        <v>2267.1999999999998</v>
      </c>
      <c r="F124" s="12">
        <v>-265.04000000000002</v>
      </c>
      <c r="G124" s="13">
        <v>2532.2399999999998</v>
      </c>
      <c r="H124" s="14"/>
    </row>
    <row r="125" spans="1:9" s="8" customFormat="1" ht="10.5" customHeight="1" x14ac:dyDescent="0.2">
      <c r="A125" s="15" t="s">
        <v>152</v>
      </c>
      <c r="B125" s="10" t="s">
        <v>153</v>
      </c>
      <c r="C125" s="22" t="s">
        <v>11</v>
      </c>
      <c r="D125" s="22" t="s">
        <v>12</v>
      </c>
      <c r="E125" s="13">
        <v>11110.74</v>
      </c>
      <c r="F125" s="12">
        <v>2543.02</v>
      </c>
      <c r="G125" s="13">
        <v>8567.7199999999993</v>
      </c>
      <c r="H125" s="14"/>
      <c r="I125" s="14"/>
    </row>
    <row r="126" spans="1:9" s="8" customFormat="1" ht="10.5" customHeight="1" x14ac:dyDescent="0.2">
      <c r="A126" s="15" t="s">
        <v>154</v>
      </c>
      <c r="B126" s="10" t="s">
        <v>155</v>
      </c>
      <c r="C126" s="22" t="s">
        <v>11</v>
      </c>
      <c r="D126" s="11" t="s">
        <v>189</v>
      </c>
      <c r="E126" s="13">
        <v>8705.1</v>
      </c>
      <c r="F126" s="12">
        <v>915.64</v>
      </c>
      <c r="G126" s="13">
        <v>7789.46</v>
      </c>
    </row>
    <row r="127" spans="1:9" s="8" customFormat="1" ht="17.25" customHeight="1" x14ac:dyDescent="0.2">
      <c r="A127" s="15" t="s">
        <v>156</v>
      </c>
      <c r="B127" s="10" t="s">
        <v>157</v>
      </c>
      <c r="C127" s="22" t="s">
        <v>158</v>
      </c>
      <c r="D127" s="11" t="s">
        <v>189</v>
      </c>
      <c r="E127" s="13">
        <v>20000</v>
      </c>
      <c r="F127" s="12">
        <v>3428.32</v>
      </c>
      <c r="G127" s="13">
        <v>16571.68</v>
      </c>
    </row>
    <row r="128" spans="1:9" s="8" customFormat="1" ht="10.5" customHeight="1" x14ac:dyDescent="0.25">
      <c r="A128" s="20"/>
      <c r="B128" s="16"/>
      <c r="C128" s="11"/>
      <c r="D128" s="11"/>
      <c r="E128" s="13"/>
      <c r="F128" s="13"/>
      <c r="G128" s="13"/>
      <c r="H128" s="14"/>
    </row>
    <row r="129" spans="1:8" x14ac:dyDescent="0.25">
      <c r="A129" s="4" t="s">
        <v>159</v>
      </c>
      <c r="B129" s="5"/>
      <c r="C129" s="6"/>
      <c r="D129" s="6"/>
      <c r="E129" s="7"/>
      <c r="F129" s="7"/>
      <c r="G129" s="7"/>
      <c r="H129" s="8"/>
    </row>
    <row r="130" spans="1:8" x14ac:dyDescent="0.25">
      <c r="A130" s="21" t="s">
        <v>160</v>
      </c>
      <c r="B130" s="10" t="s">
        <v>161</v>
      </c>
      <c r="C130" s="22" t="s">
        <v>11</v>
      </c>
      <c r="D130" s="22" t="s">
        <v>12</v>
      </c>
      <c r="E130" s="13">
        <v>6384</v>
      </c>
      <c r="F130" s="12">
        <v>2809.96</v>
      </c>
      <c r="G130" s="13">
        <v>3574.04</v>
      </c>
      <c r="H130" s="8"/>
    </row>
    <row r="131" spans="1:8" x14ac:dyDescent="0.2">
      <c r="A131" s="15" t="s">
        <v>185</v>
      </c>
      <c r="B131" s="10" t="s">
        <v>186</v>
      </c>
      <c r="C131" s="22" t="s">
        <v>158</v>
      </c>
      <c r="D131" s="11" t="s">
        <v>189</v>
      </c>
      <c r="E131" s="13">
        <v>20000</v>
      </c>
      <c r="F131" s="12">
        <v>3420.58</v>
      </c>
      <c r="G131" s="13">
        <v>16579.419999999998</v>
      </c>
      <c r="H131" s="8"/>
    </row>
    <row r="132" spans="1:8" x14ac:dyDescent="0.25">
      <c r="A132" s="20"/>
      <c r="B132" s="16"/>
      <c r="C132" s="11"/>
      <c r="D132" s="11"/>
      <c r="E132" s="13"/>
      <c r="F132" s="13"/>
      <c r="G132" s="13"/>
    </row>
    <row r="133" spans="1:8" x14ac:dyDescent="0.25">
      <c r="A133" s="4" t="s">
        <v>162</v>
      </c>
      <c r="B133" s="5"/>
      <c r="C133" s="6"/>
      <c r="D133" s="6"/>
      <c r="E133" s="7"/>
      <c r="F133" s="7"/>
      <c r="G133" s="7"/>
    </row>
    <row r="134" spans="1:8" ht="17.25" hidden="1" customHeight="1" x14ac:dyDescent="0.25">
      <c r="A134" s="21" t="s">
        <v>256</v>
      </c>
      <c r="B134" s="10" t="s">
        <v>257</v>
      </c>
      <c r="C134" s="22" t="s">
        <v>11</v>
      </c>
      <c r="D134" s="22" t="s">
        <v>189</v>
      </c>
      <c r="E134" s="13">
        <v>7236.33</v>
      </c>
      <c r="F134" s="12">
        <v>1195.1400000000001</v>
      </c>
      <c r="G134" s="13">
        <v>6041.19</v>
      </c>
    </row>
    <row r="135" spans="1:8" ht="17.25" hidden="1" customHeight="1" x14ac:dyDescent="0.25">
      <c r="A135" s="21" t="s">
        <v>187</v>
      </c>
      <c r="B135" s="10" t="s">
        <v>188</v>
      </c>
      <c r="C135" s="22" t="s">
        <v>11</v>
      </c>
      <c r="D135" s="22" t="s">
        <v>189</v>
      </c>
      <c r="E135" s="13">
        <v>6318</v>
      </c>
      <c r="F135" s="12">
        <v>340.2</v>
      </c>
      <c r="G135" s="13">
        <v>5977.8</v>
      </c>
    </row>
    <row r="136" spans="1:8" ht="17.25" hidden="1" customHeight="1" x14ac:dyDescent="0.25">
      <c r="A136" s="21" t="s">
        <v>167</v>
      </c>
      <c r="B136" s="10" t="s">
        <v>168</v>
      </c>
      <c r="C136" s="22" t="s">
        <v>11</v>
      </c>
      <c r="D136" s="22" t="s">
        <v>189</v>
      </c>
      <c r="E136" s="13">
        <v>6378</v>
      </c>
      <c r="F136" s="12">
        <v>348.5</v>
      </c>
      <c r="G136" s="13">
        <v>6029.5</v>
      </c>
    </row>
    <row r="137" spans="1:8" ht="17.25" hidden="1" customHeight="1" x14ac:dyDescent="0.25">
      <c r="A137" s="21" t="s">
        <v>241</v>
      </c>
      <c r="B137" s="10" t="s">
        <v>242</v>
      </c>
      <c r="C137" s="22" t="s">
        <v>75</v>
      </c>
      <c r="D137" s="22" t="s">
        <v>189</v>
      </c>
      <c r="E137" s="13">
        <v>4723.5</v>
      </c>
      <c r="F137" s="12">
        <v>82.94</v>
      </c>
      <c r="G137" s="13">
        <v>4640.5600000000004</v>
      </c>
    </row>
    <row r="138" spans="1:8" ht="17.25" customHeight="1" x14ac:dyDescent="0.25">
      <c r="A138" s="9"/>
      <c r="B138" s="16"/>
      <c r="C138" s="11"/>
      <c r="D138" s="11"/>
      <c r="E138" s="13"/>
      <c r="F138" s="13"/>
      <c r="G138" s="13"/>
    </row>
    <row r="139" spans="1:8" ht="17.25" customHeight="1" x14ac:dyDescent="0.25">
      <c r="A139" s="4" t="s">
        <v>169</v>
      </c>
      <c r="B139" s="5"/>
      <c r="C139" s="6"/>
      <c r="D139" s="6"/>
      <c r="E139" s="7"/>
      <c r="F139" s="7"/>
      <c r="G139" s="7"/>
    </row>
    <row r="140" spans="1:8" ht="17.25" customHeight="1" x14ac:dyDescent="0.25">
      <c r="A140" s="21" t="s">
        <v>170</v>
      </c>
      <c r="B140" s="10" t="s">
        <v>171</v>
      </c>
      <c r="C140" s="22" t="s">
        <v>75</v>
      </c>
      <c r="D140" s="11" t="s">
        <v>189</v>
      </c>
      <c r="E140" s="13">
        <v>4251</v>
      </c>
      <c r="F140" s="12">
        <v>-133.86000000000001</v>
      </c>
      <c r="G140" s="13">
        <v>4384.8599999999997</v>
      </c>
    </row>
    <row r="141" spans="1:8" ht="17.25" customHeight="1" x14ac:dyDescent="0.25">
      <c r="A141" s="21" t="s">
        <v>258</v>
      </c>
      <c r="B141" s="10" t="s">
        <v>259</v>
      </c>
      <c r="C141" s="22" t="s">
        <v>11</v>
      </c>
      <c r="D141" s="11" t="s">
        <v>189</v>
      </c>
      <c r="E141" s="13">
        <v>2800</v>
      </c>
      <c r="F141" s="12">
        <v>85.87</v>
      </c>
      <c r="G141" s="13">
        <v>2714.13</v>
      </c>
    </row>
    <row r="142" spans="1:8" ht="17.25" customHeight="1" x14ac:dyDescent="0.25">
      <c r="A142" s="21" t="s">
        <v>163</v>
      </c>
      <c r="B142" s="10" t="s">
        <v>164</v>
      </c>
      <c r="C142" s="22" t="s">
        <v>11</v>
      </c>
      <c r="D142" s="11" t="s">
        <v>189</v>
      </c>
      <c r="E142" s="13">
        <v>8000</v>
      </c>
      <c r="F142" s="12">
        <v>816.7</v>
      </c>
      <c r="G142" s="13">
        <v>7183.3</v>
      </c>
    </row>
    <row r="143" spans="1:8" ht="17.25" customHeight="1" x14ac:dyDescent="0.25">
      <c r="A143" s="9"/>
      <c r="B143" s="16"/>
      <c r="C143" s="11"/>
      <c r="D143" s="11"/>
      <c r="E143" s="13"/>
      <c r="F143" s="13"/>
      <c r="G143" s="13"/>
    </row>
    <row r="144" spans="1:8" ht="17.25" customHeight="1" x14ac:dyDescent="0.25">
      <c r="A144" s="4" t="s">
        <v>172</v>
      </c>
      <c r="B144" s="5"/>
      <c r="C144" s="6"/>
      <c r="D144" s="6"/>
      <c r="E144" s="7"/>
      <c r="F144" s="7"/>
      <c r="G144" s="7"/>
    </row>
    <row r="145" spans="1:7" ht="17.25" customHeight="1" x14ac:dyDescent="0.2">
      <c r="A145" s="15" t="s">
        <v>173</v>
      </c>
      <c r="B145" s="16" t="s">
        <v>174</v>
      </c>
      <c r="C145" s="11" t="s">
        <v>11</v>
      </c>
      <c r="D145" s="11" t="s">
        <v>189</v>
      </c>
      <c r="E145" s="13">
        <v>16602.940000000002</v>
      </c>
      <c r="F145" s="12">
        <v>2599.12</v>
      </c>
      <c r="G145" s="13">
        <v>14003.820000000003</v>
      </c>
    </row>
    <row r="146" spans="1:7" ht="17.25" customHeight="1" x14ac:dyDescent="0.25">
      <c r="A146" s="9"/>
      <c r="B146" s="16"/>
      <c r="C146" s="11"/>
      <c r="D146" s="11"/>
      <c r="E146" s="13"/>
      <c r="F146" s="13"/>
      <c r="G146" s="13"/>
    </row>
    <row r="147" spans="1:7" ht="17.25" customHeight="1" x14ac:dyDescent="0.25">
      <c r="A147" s="4" t="s">
        <v>175</v>
      </c>
      <c r="B147" s="5"/>
      <c r="C147" s="6"/>
      <c r="D147" s="6"/>
      <c r="E147" s="7"/>
      <c r="F147" s="7"/>
      <c r="G147" s="7"/>
    </row>
    <row r="148" spans="1:7" ht="17.25" customHeight="1" x14ac:dyDescent="0.25">
      <c r="A148" s="21" t="s">
        <v>176</v>
      </c>
      <c r="B148" s="10" t="s">
        <v>177</v>
      </c>
      <c r="C148" s="22" t="s">
        <v>11</v>
      </c>
      <c r="D148" s="11" t="s">
        <v>189</v>
      </c>
      <c r="E148" s="13">
        <v>8139.7</v>
      </c>
      <c r="F148" s="12">
        <v>1835.84</v>
      </c>
      <c r="G148" s="13">
        <v>6303.86</v>
      </c>
    </row>
    <row r="149" spans="1:7" ht="17.25" customHeight="1" x14ac:dyDescent="0.25">
      <c r="A149" s="21" t="s">
        <v>260</v>
      </c>
      <c r="B149" s="10" t="s">
        <v>261</v>
      </c>
      <c r="C149" s="22" t="s">
        <v>11</v>
      </c>
      <c r="D149" s="11" t="s">
        <v>189</v>
      </c>
      <c r="E149" s="13">
        <v>3328.08</v>
      </c>
      <c r="F149" s="12">
        <v>197.06</v>
      </c>
      <c r="G149" s="13">
        <v>3131.02</v>
      </c>
    </row>
    <row r="150" spans="1:7" ht="17.25" customHeight="1" x14ac:dyDescent="0.25">
      <c r="A150" s="9"/>
      <c r="B150" s="16"/>
      <c r="C150" s="11"/>
      <c r="D150" s="11"/>
      <c r="E150" s="13"/>
      <c r="F150" s="13"/>
      <c r="G150" s="13"/>
    </row>
    <row r="151" spans="1:7" ht="17.25" customHeight="1" x14ac:dyDescent="0.25">
      <c r="A151" s="4" t="s">
        <v>262</v>
      </c>
      <c r="B151" s="5"/>
      <c r="C151" s="6"/>
      <c r="D151" s="6"/>
      <c r="E151" s="7"/>
      <c r="F151" s="7"/>
      <c r="G151" s="7"/>
    </row>
    <row r="152" spans="1:7" ht="17.25" customHeight="1" x14ac:dyDescent="0.25">
      <c r="A152" s="21" t="s">
        <v>263</v>
      </c>
      <c r="B152" s="10" t="s">
        <v>264</v>
      </c>
      <c r="C152" s="22" t="s">
        <v>265</v>
      </c>
      <c r="D152" s="11" t="s">
        <v>189</v>
      </c>
      <c r="E152" s="13">
        <v>5610</v>
      </c>
      <c r="F152" s="12">
        <v>206.01</v>
      </c>
      <c r="G152" s="13">
        <v>5403.99</v>
      </c>
    </row>
    <row r="153" spans="1:7" ht="17.25" customHeight="1" x14ac:dyDescent="0.25">
      <c r="A153" s="21" t="s">
        <v>266</v>
      </c>
      <c r="B153" s="10" t="s">
        <v>267</v>
      </c>
      <c r="C153" s="22" t="s">
        <v>265</v>
      </c>
      <c r="D153" s="11" t="s">
        <v>189</v>
      </c>
      <c r="E153" s="13">
        <v>5610</v>
      </c>
      <c r="F153" s="12">
        <v>206.01</v>
      </c>
      <c r="G153" s="13">
        <v>5403.99</v>
      </c>
    </row>
    <row r="154" spans="1:7" ht="17.25" customHeight="1" x14ac:dyDescent="0.25">
      <c r="A154" s="21" t="s">
        <v>268</v>
      </c>
      <c r="B154" s="10" t="s">
        <v>269</v>
      </c>
      <c r="C154" s="22" t="s">
        <v>265</v>
      </c>
      <c r="D154" s="11" t="s">
        <v>189</v>
      </c>
      <c r="E154" s="13">
        <v>5610</v>
      </c>
      <c r="F154" s="12">
        <v>206.01</v>
      </c>
      <c r="G154" s="13">
        <v>5403.99</v>
      </c>
    </row>
    <row r="155" spans="1:7" ht="17.25" customHeight="1" x14ac:dyDescent="0.25">
      <c r="A155" s="21" t="s">
        <v>270</v>
      </c>
      <c r="B155" s="10" t="s">
        <v>271</v>
      </c>
      <c r="C155" s="22" t="s">
        <v>265</v>
      </c>
      <c r="D155" s="11" t="s">
        <v>189</v>
      </c>
      <c r="E155" s="13">
        <v>5610</v>
      </c>
      <c r="F155" s="12">
        <v>206.01</v>
      </c>
      <c r="G155" s="13">
        <v>5403.99</v>
      </c>
    </row>
    <row r="156" spans="1:7" ht="17.25" customHeight="1" x14ac:dyDescent="0.25">
      <c r="A156" s="21" t="s">
        <v>272</v>
      </c>
      <c r="B156" s="10" t="s">
        <v>273</v>
      </c>
      <c r="C156" s="22" t="s">
        <v>265</v>
      </c>
      <c r="D156" s="11" t="s">
        <v>189</v>
      </c>
      <c r="E156" s="13">
        <v>5610</v>
      </c>
      <c r="F156" s="12">
        <v>206.01</v>
      </c>
      <c r="G156" s="13">
        <v>5403.99</v>
      </c>
    </row>
    <row r="157" spans="1:7" ht="17.25" customHeight="1" x14ac:dyDescent="0.25">
      <c r="A157" s="21" t="s">
        <v>274</v>
      </c>
      <c r="B157" s="10" t="s">
        <v>275</v>
      </c>
      <c r="C157" s="22" t="s">
        <v>265</v>
      </c>
      <c r="D157" s="11" t="s">
        <v>189</v>
      </c>
      <c r="E157" s="13">
        <v>5610</v>
      </c>
      <c r="F157" s="12">
        <v>206.01</v>
      </c>
      <c r="G157" s="13">
        <v>5403.99</v>
      </c>
    </row>
    <row r="158" spans="1:7" ht="17.25" customHeight="1" x14ac:dyDescent="0.25">
      <c r="A158" s="21" t="s">
        <v>276</v>
      </c>
      <c r="B158" s="10" t="s">
        <v>277</v>
      </c>
      <c r="C158" s="22" t="s">
        <v>265</v>
      </c>
      <c r="D158" s="11" t="s">
        <v>189</v>
      </c>
      <c r="E158" s="13">
        <v>5610</v>
      </c>
      <c r="F158" s="12">
        <v>206.01</v>
      </c>
      <c r="G158" s="13">
        <v>5403.99</v>
      </c>
    </row>
    <row r="159" spans="1:7" ht="17.25" customHeight="1" x14ac:dyDescent="0.25">
      <c r="A159" s="21" t="s">
        <v>278</v>
      </c>
      <c r="B159" s="10" t="s">
        <v>279</v>
      </c>
      <c r="C159" s="22" t="s">
        <v>265</v>
      </c>
      <c r="D159" s="11" t="s">
        <v>189</v>
      </c>
      <c r="E159" s="13">
        <v>5400</v>
      </c>
      <c r="F159" s="12">
        <v>211.26</v>
      </c>
      <c r="G159" s="13">
        <v>5188.74</v>
      </c>
    </row>
    <row r="160" spans="1:7" ht="17.25" customHeight="1" x14ac:dyDescent="0.25">
      <c r="A160" s="21" t="s">
        <v>280</v>
      </c>
      <c r="B160" s="10" t="s">
        <v>281</v>
      </c>
      <c r="C160" s="22" t="s">
        <v>265</v>
      </c>
      <c r="D160" s="11" t="s">
        <v>189</v>
      </c>
      <c r="E160" s="13">
        <v>5040</v>
      </c>
      <c r="F160" s="12">
        <v>174.83</v>
      </c>
      <c r="G160" s="13">
        <v>4865.17</v>
      </c>
    </row>
    <row r="161" spans="1:7" ht="17.25" customHeight="1" x14ac:dyDescent="0.25">
      <c r="A161" s="21" t="s">
        <v>282</v>
      </c>
      <c r="B161" s="10" t="s">
        <v>283</v>
      </c>
      <c r="C161" s="22" t="s">
        <v>265</v>
      </c>
      <c r="D161" s="11" t="s">
        <v>189</v>
      </c>
      <c r="E161" s="13">
        <v>4830</v>
      </c>
      <c r="F161" s="12">
        <v>162.25</v>
      </c>
      <c r="G161" s="13">
        <v>4667.75</v>
      </c>
    </row>
    <row r="162" spans="1:7" ht="17.25" customHeight="1" x14ac:dyDescent="0.25">
      <c r="A162" s="9"/>
      <c r="B162" s="16"/>
      <c r="C162" s="11"/>
      <c r="D162" s="11"/>
      <c r="E162" s="13"/>
      <c r="F162" s="13"/>
      <c r="G162" s="13"/>
    </row>
    <row r="163" spans="1:7" ht="17.25" customHeight="1" x14ac:dyDescent="0.25">
      <c r="A163" s="4" t="s">
        <v>178</v>
      </c>
      <c r="B163" s="5"/>
      <c r="C163" s="6"/>
      <c r="D163" s="6"/>
      <c r="E163" s="7"/>
      <c r="F163" s="7"/>
      <c r="G163" s="7"/>
    </row>
    <row r="164" spans="1:7" ht="17.25" customHeight="1" x14ac:dyDescent="0.25">
      <c r="A164" s="21" t="s">
        <v>179</v>
      </c>
      <c r="B164" s="10" t="s">
        <v>180</v>
      </c>
      <c r="C164" s="22" t="s">
        <v>11</v>
      </c>
      <c r="D164" s="22" t="s">
        <v>12</v>
      </c>
      <c r="E164" s="13">
        <v>6300</v>
      </c>
      <c r="F164" s="12">
        <v>331.76</v>
      </c>
      <c r="G164" s="13">
        <v>5968.24</v>
      </c>
    </row>
    <row r="165" spans="1:7" ht="17.25" customHeight="1" x14ac:dyDescent="0.25">
      <c r="A165" s="9"/>
      <c r="B165" s="16"/>
      <c r="C165" s="11"/>
      <c r="D165" s="11"/>
      <c r="E165" s="13"/>
      <c r="F165" s="13"/>
      <c r="G165" s="13"/>
    </row>
    <row r="166" spans="1:7" ht="17.25" customHeight="1" x14ac:dyDescent="0.25">
      <c r="A166" s="4" t="s">
        <v>181</v>
      </c>
      <c r="B166" s="5"/>
      <c r="C166" s="6"/>
      <c r="D166" s="6"/>
      <c r="E166" s="7"/>
      <c r="F166" s="7"/>
      <c r="G166" s="7"/>
    </row>
    <row r="167" spans="1:7" ht="17.25" customHeight="1" x14ac:dyDescent="0.2">
      <c r="A167" s="15" t="s">
        <v>182</v>
      </c>
      <c r="B167" s="23" t="s">
        <v>183</v>
      </c>
      <c r="C167" s="22" t="s">
        <v>11</v>
      </c>
      <c r="D167" s="11" t="s">
        <v>189</v>
      </c>
      <c r="E167" s="13">
        <v>4347</v>
      </c>
      <c r="F167" s="12">
        <v>-127.72</v>
      </c>
      <c r="G167" s="13">
        <v>4474.72</v>
      </c>
    </row>
    <row r="168" spans="1:7" ht="17.25" customHeight="1" x14ac:dyDescent="0.25">
      <c r="E168" s="36"/>
      <c r="F168" s="36"/>
      <c r="G168" s="36"/>
    </row>
    <row r="169" spans="1:7" ht="17.25" customHeight="1" x14ac:dyDescent="0.25">
      <c r="E169" s="24">
        <f>SUM(E7:E167)</f>
        <v>1067352.9799999995</v>
      </c>
      <c r="F169" s="24">
        <f>SUM(F7:F167)</f>
        <v>175385.03000000017</v>
      </c>
      <c r="G169" s="24">
        <f>SUM(G7:G167)</f>
        <v>891967.95000000007</v>
      </c>
    </row>
    <row r="170" spans="1:7" ht="17.25" customHeight="1" x14ac:dyDescent="0.2">
      <c r="E170" s="37"/>
      <c r="F170" s="38"/>
      <c r="G170" s="38"/>
    </row>
    <row r="171" spans="1:7" ht="17.25" customHeight="1" x14ac:dyDescent="0.2">
      <c r="E171" s="39">
        <v>1067352.98</v>
      </c>
      <c r="F171" s="39">
        <v>175385.03</v>
      </c>
      <c r="G171" s="39">
        <v>891967.95</v>
      </c>
    </row>
    <row r="172" spans="1:7" ht="17.25" customHeight="1" x14ac:dyDescent="0.25">
      <c r="E172" s="24">
        <f>+E169-E171</f>
        <v>0</v>
      </c>
      <c r="F172" s="24">
        <f t="shared" ref="F172:G172" si="0">+F169-F171</f>
        <v>0</v>
      </c>
      <c r="G172" s="24">
        <f t="shared" si="0"/>
        <v>0</v>
      </c>
    </row>
    <row r="173" spans="1:7" ht="17.25" customHeight="1" x14ac:dyDescent="0.25"/>
    <row r="174" spans="1:7" ht="17.25" customHeight="1" x14ac:dyDescent="0.25">
      <c r="E174" s="40">
        <f>SUBTOTAL(109,E7:E173)</f>
        <v>3177403.1099999989</v>
      </c>
      <c r="F174" s="40">
        <f>SUBTOTAL(109,F7:F173)</f>
        <v>524188.31000000029</v>
      </c>
      <c r="G174" s="40">
        <f>SUBTOTAL(109,G7:G173)</f>
        <v>2653214.7999999998</v>
      </c>
    </row>
    <row r="175" spans="1:7" ht="17.25" customHeight="1" x14ac:dyDescent="0.2">
      <c r="E175" s="41">
        <v>776770.53</v>
      </c>
      <c r="F175" s="41">
        <v>137784.6</v>
      </c>
      <c r="G175" s="41">
        <v>638985.93000000005</v>
      </c>
    </row>
    <row r="176" spans="1:7" ht="17.25" customHeight="1" x14ac:dyDescent="0.25">
      <c r="E176" s="24">
        <f>+E174-E175</f>
        <v>2400632.5799999991</v>
      </c>
      <c r="F176" s="42">
        <f>+F174-F175</f>
        <v>386403.71000000031</v>
      </c>
      <c r="G176" s="42">
        <f>+G174-G175</f>
        <v>2014228.8699999996</v>
      </c>
    </row>
    <row r="177" spans="5:7" ht="17.25" customHeight="1" x14ac:dyDescent="0.2">
      <c r="E177" s="43"/>
      <c r="F177" s="43"/>
      <c r="G177" s="43"/>
    </row>
    <row r="178" spans="5:7" ht="17.25" customHeight="1" x14ac:dyDescent="0.25">
      <c r="E178" s="42"/>
      <c r="F178" s="42"/>
      <c r="G178" s="42"/>
    </row>
    <row r="179" spans="5:7" ht="17.25" customHeight="1" x14ac:dyDescent="0.25"/>
    <row r="180" spans="5:7" ht="17.25" customHeight="1" x14ac:dyDescent="0.25"/>
    <row r="181" spans="5:7" ht="17.25" customHeight="1" x14ac:dyDescent="0.25"/>
    <row r="182" spans="5:7" ht="17.25" customHeight="1" x14ac:dyDescent="0.25"/>
    <row r="183" spans="5:7" ht="17.25" customHeight="1" x14ac:dyDescent="0.25"/>
    <row r="184" spans="5:7" ht="17.25" customHeight="1" x14ac:dyDescent="0.25"/>
    <row r="185" spans="5:7" ht="17.25" customHeight="1" x14ac:dyDescent="0.25"/>
    <row r="186" spans="5:7" ht="17.25" customHeight="1" x14ac:dyDescent="0.25"/>
  </sheetData>
  <autoFilter ref="A6:G133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71">
    <cfRule type="cellIs" dxfId="1" priority="2" operator="lessThan">
      <formula>0</formula>
    </cfRule>
  </conditionalFormatting>
  <conditionalFormatting sqref="F171:G171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2020-04-17T16:48:14Z</dcterms:created>
  <dcterms:modified xsi:type="dcterms:W3CDTF">2021-05-03T16:37:27Z</dcterms:modified>
</cp:coreProperties>
</file>